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A" r:id="rId3" sheetId="1" state="visible"/>
    <sheet name="ANEXO IV-B" r:id="rId4" sheetId="2" state="visible"/>
    <sheet name="ANEXO IV-C" r:id="rId5" sheetId="3" state="visible"/>
    <sheet name="ANEXO IV-D" r:id="rId6" sheetId="4" state="visible"/>
    <sheet name="ANEXO-IV-G" r:id="rId7" sheetId="5" state="visible"/>
    <sheet name="Anexo IV-H" r:id="rId8" sheetId="6" state="visible"/>
  </sheets>
</workbook>
</file>

<file path=xl/sharedStrings.xml><?xml version="1.0" encoding="utf-8"?>
<sst xmlns="http://schemas.openxmlformats.org/spreadsheetml/2006/main" count="644" uniqueCount="156">
  <si>
    <t/>
  </si>
  <si>
    <t>PODER JUDICIÁRIO</t>
  </si>
  <si>
    <t>ÓRGÃO:</t>
  </si>
  <si>
    <t>JUSTIÇA ELEITORAL</t>
  </si>
  <si>
    <t>UNIDADE:</t>
  </si>
  <si>
    <t>TRE-RS</t>
  </si>
  <si>
    <t>DATA DE REFERÊNCIA:</t>
  </si>
  <si>
    <t>DEZEMBRO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</si>
  <si>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</si>
  <si>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</si>
  <si>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</si>
  <si>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</si>
  <si>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</si>
  <si>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</si>
  <si>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</si>
  <si>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</si>
  <si>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</si>
  <si>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</si>
  <si>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</si>
  <si>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</si>
  <si>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</si>
  <si>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</si>
  <si>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C</t>
  </si>
  <si>
    <t>A</t>
  </si>
  <si>
    <t>S</t>
  </si>
  <si>
    <t>N</t>
  </si>
  <si>
    <t>B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</si>
  <si>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</si>
  <si>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</si>
  <si>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</si>
  <si>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</si>
  <si>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</si>
  <si>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</si>
  <si>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</si>
  <si>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</si>
  <si>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</si>
  <si>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</si>
  <si>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</si>
  <si>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</si>
  <si>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</si>
  <si>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</si>
  <si>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</si>
  <si>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</si>
  <si>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</si>
  <si>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</si>
  <si>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b) Cargos em Comissão e Funções de Confiança do quadro de pessoal do Órgão</t>
  </si>
  <si>
    <t>DENOMINAÇÃO/NÍVEL</t>
  </si>
  <si>
    <t>COM VÍNCULO EFETIVO</t>
  </si>
  <si>
    <t>SEM VÍNCULO EFETIVO</t>
  </si>
  <si>
    <t>OPTANTE
REMUNERAÇÃO
CARGO EFETIVO</t>
  </si>
  <si>
    <t>REMUNERAÇÃO
INTEGRAL
CARGO/FUNÇÃO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</si>
  <si>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</si>
  <si>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</si>
  <si>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</si>
  <si>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</si>
  <si>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</si>
  <si>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</si>
  <si>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</si>
  <si>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</si>
  <si>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</si>
  <si>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</si>
  <si>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</si>
  <si>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</si>
  <si>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</si>
  <si>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</si>
  <si>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</si>
  <si>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</si>
  <si>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</si>
  <si>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c) Origem Funcional dos ocupantes de Cargos em Comissão e Funções de Confiança</t>
  </si>
  <si>
    <t>DENOMINAÇÃO /
NÍVEL</t>
  </si>
  <si>
    <t>OCUPADOS POR SERVIDORES COM VÍNCULO EFETIVO</t>
  </si>
  <si>
    <t>OCUPADOS POR
SERVIDORES
SEM VÍNCULO
EFETIVO</t>
  </si>
  <si>
    <t>MESMO ENTE FEDERADO</t>
  </si>
  <si>
    <t>OUTROS ENTES FEDERADOS</t>
  </si>
  <si>
    <t>QUADRO PRÓPRIO</t>
  </si>
  <si>
    <r>
      <rPr>
        <b val="true"/>
        <u val="none"/>
        <color rgb="FFFFFFFF"/>
        <sz val="12.0"/>
        <rFont val="Arial"/>
      </rPr>
      <t xml:space="preserve">CARREIRAS DO JUDICIÁRIO DE </t>
    </r>
    <r>
      <rPr>
        <b val="true"/>
        <u val="none"/>
        <color rgb="FFFFFFFF"/>
        <sz val="11.0"/>
        <rFont val="Arial"/>
      </rPr>
      <t>OUTROS ÓRGÃOS</t>
    </r>
  </si>
  <si>
    <t>ESTATUTÁRIOS DE OUTRAS CARREIRAS</t>
  </si>
  <si>
    <t>CLT</t>
  </si>
  <si>
    <t>CARREIRAS DO JUDICIÁRIO</t>
  </si>
  <si>
    <t>TOTAL DE CARGOS</t>
  </si>
  <si>
    <t>CHEFIA DE CARTÓRIO - PRÓ-LABORE</t>
  </si>
  <si>
    <t>TOTAL DE FUNÇÕES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</si>
  <si>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bom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</si>
  <si>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</si>
  <si>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</si>
  <si>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</si>
  <si>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</si>
  <si>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</si>
  <si>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</si>
  <si>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</si>
  <si>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</si>
  <si>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</si>
  <si>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</si>
  <si>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</si>
  <si>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</si>
  <si>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</si>
  <si>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</si>
  <si>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</si>
  <si>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</si>
  <si>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</si>
  <si>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AUXILIAR</t>
  </si>
  <si>
    <t>JUIZ FEDERAL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</si>
  <si>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</si>
  <si>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</si>
  <si>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</si>
  <si>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</si>
  <si>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</si>
  <si>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</si>
  <si>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</si>
  <si>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</si>
  <si>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</si>
  <si>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</si>
  <si>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</si>
  <si>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</si>
  <si>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</si>
  <si>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</si>
  <si>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</si>
  <si>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</si>
  <si>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</si>
  <si>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</si>
  <si>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</si>
  <si>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</si>
  <si>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</si>
  <si>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</si>
  <si>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</si>
  <si>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</si>
  <si>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</si>
  <si>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</si>
  <si>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2024</t>
  </si>
  <si>
    <t>h) Quantitativos de beneficiários e dependentes de benefícios assistenciais</t>
  </si>
  <si>
    <t>UNIDADE ORÇAMENTÁRIA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</si>
  <si>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</si>
  <si>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</si>
  <si>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</si>
  <si>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</si>
  <si>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</si>
  <si>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</si>
  <si>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</si>
  <si>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TITULARES</t>
  </si>
  <si>
    <t>DEPENDENTES</t>
  </si>
  <si>
    <t>14121</t>
  </si>
  <si>
    <r>
      <rPr>
        <b val="true"/>
        <u val="none"/>
        <color rgb="FF000000"/>
        <sz val="16.0"/>
        <rFont val="Arial"/>
      </rPr>
      <t xml:space="preserve"> Descrição do ato legal que define os valores unitários (</t>
    </r>
    <r>
      <rPr>
        <b val="true"/>
        <u val="none"/>
        <i val="true"/>
        <color rgb="FF000000"/>
        <sz val="16.0"/>
        <rFont val="Arial"/>
      </rPr>
      <t>per capita</t>
    </r>
    <r>
      <rPr>
        <b val="true"/>
        <u val="none"/>
        <color rgb="FF000000"/>
        <sz val="16.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</si>
  <si>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</si>
  <si>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</si>
  <si>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</si>
  <si>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</si>
  <si>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TSE nº 42/2024, de 26.1.2024 (R$1.393,10)</t>
  </si>
  <si>
    <t>ASSISTÊNCIA PRÉ-ESCOLAR</t>
  </si>
  <si>
    <t>Portaria TSE nº 42/2024, de 26.1.2024 (R$1.178,82)</t>
  </si>
  <si>
    <t>AUXÍLIO-TRANSPORTE¹</t>
  </si>
  <si>
    <t>NÃO HÁ</t>
  </si>
  <si>
    <t>EXAMES PERIÓDICOS</t>
  </si>
  <si>
    <t>NÃO SE APLICA</t>
  </si>
  <si>
    <t>NÃO SE APLICA.</t>
  </si>
  <si>
    <t>ASSISTÊNCIA MÉDICA E ODONTOLÓGICA - PARTICIPAÇÃO UNIÃO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</si>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</sst>
</file>

<file path=xl/styles.xml><?xml version="1.0" encoding="utf-8"?>
<styleSheet xmlns="http://schemas.openxmlformats.org/spreadsheetml/2006/main">
  <numFmts count="24"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&quot;-&quot;??_-;_-@_-"/>
    <numFmt numFmtId="178" formatCode="_-* #,##0.00_-;\-* #,##0.00_-;_-* \-??_-;_-@_-"/>
    <numFmt numFmtId="179" formatCode="0.000"/>
    <numFmt numFmtId="180" formatCode="mm/yy"/>
    <numFmt numFmtId="181" formatCode="#.##0,"/>
    <numFmt numFmtId="182" formatCode="_([$€-2]* #,##0.00_);_([$€-2]* \(#,##0.00\);_([$€-2]* &quot;-&quot;??_)"/>
    <numFmt numFmtId="183" formatCode="_(&quot;R$ &quot;* #,##0.00_);_(&quot;R$ &quot;* \(#,##0.00\);_(&quot;R$ &quot;* &quot;-&quot;??_);_(@_)"/>
    <numFmt numFmtId="184" formatCode="_-* #,##0_-;\-* #,##0_-;_-* &quot;-&quot;??_-;_-@_-"/>
    <numFmt numFmtId="185" formatCode="_-* #,##0_-;\-* #,##0_-;_-* &quot;-&quot;_-;_-@_-"/>
    <numFmt numFmtId="186" formatCode="_(* #,##0_);_(* \(#,##0\);_(* &quot;-&quot;??_);_(@_)"/>
    <numFmt numFmtId="187" formatCode="_(* #,##0_);_(* \(#,##0\);_(* \-??_);_(@_)"/>
    <numFmt numFmtId="188" formatCode="_-* #,##0_-;\-* #,##0_-;_-* \-??_-;_-@_-"/>
  </numFmts>
  <fonts count="51">
    <font>
      <name val="Arial"/>
      <sz val="10.0"/>
      <color rgb="FF000000"/>
      <u val="none"/>
    </font>
    <font>
      <name val="Calibri"/>
      <sz val="11.0"/>
      <color rgb="FF000000"/>
      <u val="none"/>
    </font>
    <font>
      <name val="Calibri"/>
      <sz val="11.0"/>
      <color rgb="FFFFFFFF"/>
      <u val="none"/>
    </font>
    <font>
      <name val="Courier New"/>
      <sz val="10.0"/>
      <color rgb="FF000000"/>
      <u val="none"/>
    </font>
    <font>
      <name val="Calibri"/>
      <sz val="11.0"/>
      <color rgb="FF800080"/>
      <u val="none"/>
    </font>
    <font>
      <name val="SwitzerlandLight"/>
      <sz val="8.0"/>
      <color rgb="FF000000"/>
      <u val="none"/>
    </font>
    <font>
      <name val="Times New Roman"/>
      <sz val="7.0"/>
      <color rgb="FF000000"/>
      <u val="none"/>
    </font>
    <font>
      <name val="Calibri"/>
      <sz val="11.0"/>
      <color rgb="FF008000"/>
      <u val="none"/>
    </font>
    <font>
      <name val="Courier New"/>
      <sz val="1.0"/>
      <color rgb="FF000000"/>
      <u val="none"/>
    </font>
    <font>
      <name val="Courier New"/>
      <sz val="1.0"/>
      <i val="true"/>
      <color rgb="FF000000"/>
      <u val="none"/>
    </font>
    <font>
      <name val="Arial"/>
      <sz val="8.0"/>
      <color rgb="FF9999FF"/>
      <u val="none"/>
    </font>
    <font>
      <name val="Arial"/>
      <sz val="14.0"/>
      <b val="true"/>
      <color rgb="FF9999FF"/>
      <u val="none"/>
    </font>
    <font>
      <name val="Calibri"/>
      <sz val="11.0"/>
      <b val="true"/>
      <color rgb="FFFF9900"/>
      <u val="none"/>
    </font>
    <font>
      <name val="Times New Roman"/>
      <sz val="9.0"/>
      <b val="true"/>
      <color rgb="FF000000"/>
      <u val="none"/>
    </font>
    <font>
      <name val="Calibri"/>
      <sz val="11.0"/>
      <b val="true"/>
      <color rgb="FFFFFFFF"/>
      <u val="none"/>
    </font>
    <font>
      <name val="Calibri"/>
      <sz val="11.0"/>
      <color rgb="FFFF9900"/>
      <u val="none"/>
    </font>
    <font>
      <name val="Calibri"/>
      <sz val="11.0"/>
      <color rgb="FF333399"/>
      <u val="none"/>
    </font>
    <font>
      <name val="Calibri"/>
      <sz val="11.0"/>
      <i val="true"/>
      <color rgb="FF808080"/>
      <u val="none"/>
    </font>
    <font>
      <name val="Times New Roman"/>
      <sz val="12.0"/>
      <color rgb="FF000000"/>
      <u val="none"/>
    </font>
    <font>
      <name val="Times New Roman"/>
      <sz val="10.0"/>
      <color rgb="FF000000"/>
      <u val="none"/>
    </font>
    <font>
      <name val="Calibri"/>
      <sz val="15.0"/>
      <b val="true"/>
      <color rgb="FF003366"/>
      <u val="none"/>
    </font>
    <font>
      <name val="Calibri"/>
      <sz val="13.0"/>
      <b val="true"/>
      <color rgb="FF003366"/>
      <u val="none"/>
    </font>
    <font>
      <name val="Calibri"/>
      <sz val="11.0"/>
      <b val="true"/>
      <color rgb="FF003366"/>
      <u val="none"/>
    </font>
    <font>
      <name val="Times New Roman"/>
      <sz val="12.0"/>
      <i val="true"/>
      <color rgb="FF000000"/>
      <u val="none"/>
    </font>
    <font>
      <name val="Calibri"/>
      <sz val="11.0"/>
      <color rgb="FF993300"/>
      <u val="none"/>
    </font>
    <font>
      <name val="Calibri"/>
      <sz val="11.0"/>
      <b val="true"/>
      <color rgb="FF333333"/>
      <u val="none"/>
    </font>
    <font>
      <name val="MS Sans Serif"/>
      <sz val="10.0"/>
      <color rgb="FF000000"/>
      <u val="none"/>
    </font>
    <font>
      <name val="Calibri"/>
      <sz val="11.0"/>
      <color rgb="FFFF0000"/>
      <u val="none"/>
    </font>
    <font>
      <name val="Cambria"/>
      <sz val="18.0"/>
      <b val="true"/>
      <color rgb="FF003366"/>
      <u val="none"/>
    </font>
    <font>
      <name val="Times New Roman"/>
      <sz val="14.0"/>
      <b val="true"/>
      <color rgb="FF000000"/>
      <u val="none"/>
    </font>
    <font>
      <name val="Cambria"/>
      <sz val="18.0"/>
      <b val="true"/>
      <color rgb="FF333399"/>
      <u val="none"/>
    </font>
    <font>
      <name val="Courier New"/>
      <sz val="1.0"/>
      <b val="true"/>
      <color rgb="FF000000"/>
      <u val="none"/>
    </font>
    <font>
      <name val="Calibri"/>
      <sz val="11.0"/>
      <b val="true"/>
      <color rgb="FF000000"/>
      <u val="none"/>
    </font>
    <font>
      <name val="Arial"/>
      <sz val="10.0"/>
      <color rgb="FF0000FF"/>
      <u val="single"/>
    </font>
    <font>
      <name val="Calibri"/>
      <sz val="11.0"/>
      <color rgb="FF0000FF"/>
      <u val="single"/>
    </font>
    <font>
      <name val="Arial"/>
      <sz val="8.0"/>
      <color rgb="FF0000FF"/>
      <u val="single"/>
    </font>
    <font>
      <name val="Courier"/>
      <sz val="10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  <font>
      <name val="Times New Roman"/>
      <sz val="9.0"/>
      <color rgb="FF000000"/>
      <u val="none"/>
    </font>
    <font>
      <name val="Arial"/>
      <sz val="1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1.0"/>
      <color rgb="FF000000"/>
      <u val="none"/>
    </font>
    <font>
      <name val="Arial"/>
      <sz val="9.0"/>
      <color rgb="FF000000"/>
      <u val="none"/>
    </font>
    <font>
      <name val="Arial"/>
      <sz val="18.0"/>
      <color rgb="FF000000"/>
      <u val="none"/>
    </font>
    <font>
      <name val="Arial"/>
      <sz val="16.0"/>
      <b val="true"/>
      <i val="true"/>
      <color rgb="FF000000"/>
      <u val="none"/>
    </font>
  </fonts>
  <fills count="4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</patternFill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FFFF99"/>
      </patternFill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0A3C0A"/>
        <bgColor rgb="FFCCCCFF"/>
      </patternFill>
    </fill>
  </fills>
  <borders count="52">
    <border>
      <left/>
      <right/>
      <top/>
      <bottom/>
    </border>
    <border>
      <left/>
      <right style="hair">
        <color rgb="FF000000"/>
      </right>
      <top/>
      <bottom style="medium">
        <color rgb="FF00000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</border>
    <border>
      <left/>
      <right/>
      <top/>
      <bottom style="double">
        <color rgb="FFFF9900"/>
      </bottom>
    </border>
    <border>
      <left/>
      <right/>
      <top/>
      <bottom style="medium">
        <color rgb="FF000000"/>
      </bottom>
    </border>
    <border>
      <left/>
      <right/>
      <top/>
      <bottom style="thick">
        <color rgb="FF333399"/>
      </bottom>
    </border>
    <border>
      <left/>
      <right/>
      <top/>
      <bottom style="thick">
        <color rgb="FFC0C0C0"/>
      </bottom>
    </border>
    <border>
      <left/>
      <right/>
      <top/>
      <bottom style="medium">
        <color rgb="FF0066CC"/>
      </bottom>
    </border>
    <border>
      <left/>
      <right/>
      <top/>
      <bottom style="hair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/>
      <right style="thick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333399"/>
      </top>
      <bottom style="double">
        <color rgb="FF333399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FFFFFF"/>
      </right>
      <top/>
      <bottom style="thin">
        <color rgb="FFFFFFFF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FFFFFF"/>
      </left>
      <right/>
      <top/>
      <bottom style="thin">
        <color rgb="FFFFFFFF"/>
      </bottom>
    </border>
  </borders>
  <cellStyleXfs count="957">
    <xf numFmtId="0" fontId="0" fillId="0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6" borderId="0"/>
    <xf numFmtId="0" fontId="1" fillId="6" borderId="0"/>
    <xf numFmtId="0" fontId="1" fillId="7" borderId="0"/>
    <xf numFmtId="0" fontId="1" fillId="7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8" borderId="0"/>
    <xf numFmtId="0" fontId="1" fillId="8" borderId="0"/>
    <xf numFmtId="0" fontId="1" fillId="9" borderId="0"/>
    <xf numFmtId="0" fontId="1" fillId="9" borderId="0"/>
    <xf numFmtId="0" fontId="1" fillId="10" borderId="0"/>
    <xf numFmtId="0" fontId="1" fillId="10" borderId="0"/>
    <xf numFmtId="0" fontId="1" fillId="11" borderId="0"/>
    <xf numFmtId="0" fontId="1" fillId="11" borderId="0"/>
    <xf numFmtId="0" fontId="1" fillId="5" borderId="0"/>
    <xf numFmtId="0" fontId="1" fillId="5" borderId="0"/>
    <xf numFmtId="0" fontId="1" fillId="9" borderId="0"/>
    <xf numFmtId="0" fontId="1" fillId="9" borderId="0"/>
    <xf numFmtId="0" fontId="1" fillId="12" borderId="0"/>
    <xf numFmtId="0" fontId="1" fillId="12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10" borderId="0"/>
    <xf numFmtId="0" fontId="1" fillId="10" borderId="0"/>
    <xf numFmtId="0" fontId="1" fillId="10" borderId="0"/>
    <xf numFmtId="0" fontId="1" fillId="10" borderId="0"/>
    <xf numFmtId="0" fontId="1" fillId="10" borderId="0"/>
    <xf numFmtId="0" fontId="1" fillId="10" borderId="0"/>
    <xf numFmtId="0" fontId="1" fillId="10" borderId="0"/>
    <xf numFmtId="0" fontId="1" fillId="10" borderId="0"/>
    <xf numFmtId="0" fontId="1" fillId="10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2" fillId="13" borderId="0"/>
    <xf numFmtId="0" fontId="2" fillId="10" borderId="0"/>
    <xf numFmtId="0" fontId="2" fillId="11" borderId="0"/>
    <xf numFmtId="0" fontId="2" fillId="14" borderId="0"/>
    <xf numFmtId="0" fontId="2" fillId="15" borderId="0"/>
    <xf numFmtId="0" fontId="2" fillId="16" borderId="0"/>
    <xf numFmtId="0" fontId="2" fillId="13" borderId="0"/>
    <xf numFmtId="0" fontId="2" fillId="13" borderId="0"/>
    <xf numFmtId="0" fontId="2" fillId="13" borderId="0"/>
    <xf numFmtId="0" fontId="2" fillId="13" borderId="0"/>
    <xf numFmtId="0" fontId="2" fillId="13" borderId="0"/>
    <xf numFmtId="0" fontId="2" fillId="10" borderId="0"/>
    <xf numFmtId="0" fontId="2" fillId="10" borderId="0"/>
    <xf numFmtId="0" fontId="2" fillId="10" borderId="0"/>
    <xf numFmtId="0" fontId="2" fillId="10" borderId="0"/>
    <xf numFmtId="0" fontId="2" fillId="10" borderId="0"/>
    <xf numFmtId="0" fontId="2" fillId="11" borderId="0"/>
    <xf numFmtId="0" fontId="2" fillId="11" borderId="0"/>
    <xf numFmtId="0" fontId="2" fillId="11" borderId="0"/>
    <xf numFmtId="0" fontId="2" fillId="11" borderId="0"/>
    <xf numFmtId="0" fontId="2" fillId="11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14" borderId="0"/>
    <xf numFmtId="0" fontId="2" fillId="15" borderId="0"/>
    <xf numFmtId="0" fontId="2" fillId="20" borderId="0"/>
    <xf numFmtId="165" fontId="3" fillId="0" borderId="1"/>
    <xf numFmtId="0" fontId="4" fillId="3" borderId="0"/>
    <xf numFmtId="165" fontId="5" fillId="0" borderId="0">
      <alignment vertical="top"/>
    </xf>
    <xf numFmtId="165" fontId="6" fillId="0" borderId="0">
      <alignment horizontal="right"/>
    </xf>
    <xf numFmtId="165" fontId="6" fillId="0" borderId="0">
      <alignment horizontal="left"/>
    </xf>
    <xf numFmtId="0" fontId="7" fillId="4" borderId="0"/>
    <xf numFmtId="0" fontId="7" fillId="4" borderId="0"/>
    <xf numFmtId="0" fontId="7" fillId="4" borderId="0"/>
    <xf numFmtId="0" fontId="7" fillId="4" borderId="0"/>
    <xf numFmtId="0" fontId="7" fillId="4" borderId="0"/>
    <xf numFmtId="2" fontId="8" fillId="0" borderId="0">
      <protection locked="false"/>
    </xf>
    <xf numFmtId="2" fontId="9" fillId="0" borderId="0">
      <protection locked="false"/>
    </xf>
    <xf numFmtId="0" fontId="10" fillId="0" borderId="0"/>
    <xf numFmtId="0" fontId="11" fillId="0" borderId="0"/>
    <xf numFmtId="0" fontId="12" fillId="8" borderId="2"/>
    <xf numFmtId="0" fontId="12" fillId="8" borderId="2"/>
    <xf numFmtId="0" fontId="12" fillId="8" borderId="2"/>
    <xf numFmtId="0" fontId="12" fillId="8" borderId="2"/>
    <xf numFmtId="0" fontId="12" fillId="8" borderId="2"/>
    <xf numFmtId="0" fontId="12" fillId="8" borderId="2"/>
    <xf numFmtId="0" fontId="13" fillId="0" borderId="0">
      <alignment vertical="center"/>
    </xf>
    <xf numFmtId="0" fontId="14" fillId="21" borderId="3"/>
    <xf numFmtId="0" fontId="14" fillId="21" borderId="3"/>
    <xf numFmtId="0" fontId="14" fillId="21" borderId="3"/>
    <xf numFmtId="0" fontId="14" fillId="21" borderId="3"/>
    <xf numFmtId="0" fontId="14" fillId="21" borderId="3"/>
    <xf numFmtId="0" fontId="15" fillId="0" borderId="4"/>
    <xf numFmtId="0" fontId="15" fillId="0" borderId="4"/>
    <xf numFmtId="0" fontId="15" fillId="0" borderId="4"/>
    <xf numFmtId="0" fontId="15" fillId="0" borderId="4"/>
    <xf numFmtId="0" fontId="15" fillId="0" borderId="4"/>
    <xf numFmtId="0" fontId="14" fillId="21" borderId="3"/>
    <xf numFmtId="4" fontId="1" fillId="0" borderId="0"/>
    <xf numFmtId="166" fontId="1" fillId="0" borderId="0"/>
    <xf numFmtId="167" fontId="0" fillId="0" borderId="0"/>
    <xf numFmtId="167" fontId="0" fillId="0" borderId="0"/>
    <xf numFmtId="40" fontId="1" fillId="0" borderId="0"/>
    <xf numFmtId="3" fontId="1" fillId="0" borderId="0"/>
    <xf numFmtId="0" fontId="1" fillId="0" borderId="0"/>
    <xf numFmtId="0" fontId="1" fillId="0" borderId="0"/>
    <xf numFmtId="168" fontId="1" fillId="0" borderId="0"/>
    <xf numFmtId="0" fontId="1" fillId="0" borderId="0"/>
    <xf numFmtId="0" fontId="1" fillId="0" borderId="0"/>
    <xf numFmtId="169" fontId="1" fillId="0" borderId="0"/>
    <xf numFmtId="170" fontId="1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8" borderId="0"/>
    <xf numFmtId="0" fontId="2" fillId="18" borderId="0"/>
    <xf numFmtId="0" fontId="2" fillId="18" borderId="0"/>
    <xf numFmtId="0" fontId="2" fillId="18" borderId="0"/>
    <xf numFmtId="0" fontId="2" fillId="18" borderId="0"/>
    <xf numFmtId="0" fontId="2" fillId="19" borderId="0"/>
    <xf numFmtId="0" fontId="2" fillId="19" borderId="0"/>
    <xf numFmtId="0" fontId="2" fillId="19" borderId="0"/>
    <xf numFmtId="0" fontId="2" fillId="19" borderId="0"/>
    <xf numFmtId="0" fontId="2" fillId="19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20" borderId="0"/>
    <xf numFmtId="0" fontId="2" fillId="20" borderId="0"/>
    <xf numFmtId="0" fontId="2" fillId="20" borderId="0"/>
    <xf numFmtId="0" fontId="2" fillId="20" borderId="0"/>
    <xf numFmtId="0" fontId="2" fillId="20" borderId="0"/>
    <xf numFmtId="0" fontId="16" fillId="7" borderId="2"/>
    <xf numFmtId="0" fontId="16" fillId="7" borderId="2"/>
    <xf numFmtId="0" fontId="16" fillId="7" borderId="2"/>
    <xf numFmtId="0" fontId="16" fillId="7" borderId="2"/>
    <xf numFmtId="0" fontId="16" fillId="8" borderId="2"/>
    <xf numFmtId="171" fontId="0" fillId="0" borderId="0"/>
    <xf numFmtId="0" fontId="0" fillId="0" borderId="0"/>
    <xf numFmtId="171" fontId="0" fillId="0" borderId="0"/>
    <xf numFmtId="0" fontId="17" fillId="0" borderId="0"/>
    <xf numFmtId="0" fontId="18" fillId="0" borderId="5">
      <alignment horizontal="center"/>
    </xf>
    <xf numFmtId="2" fontId="1" fillId="0" borderId="0"/>
    <xf numFmtId="2" fontId="1" fillId="0" borderId="0"/>
    <xf numFmtId="0" fontId="19" fillId="0" borderId="0">
      <alignment horizontal="left"/>
    </xf>
    <xf numFmtId="0" fontId="7" fillId="4" borderId="0"/>
    <xf numFmtId="0" fontId="20" fillId="0" borderId="6"/>
    <xf numFmtId="0" fontId="21" fillId="0" borderId="7"/>
    <xf numFmtId="0" fontId="22" fillId="0" borderId="8"/>
    <xf numFmtId="0" fontId="22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0" borderId="0"/>
    <xf numFmtId="0" fontId="16" fillId="7" borderId="2"/>
    <xf numFmtId="0" fontId="18" fillId="0" borderId="9">
      <alignment horizontal="center"/>
    </xf>
    <xf numFmtId="0" fontId="23" fillId="0" borderId="10">
      <alignment horizontal="center"/>
    </xf>
    <xf numFmtId="172" fontId="1" fillId="0" borderId="0"/>
    <xf numFmtId="0" fontId="15" fillId="0" borderId="4"/>
    <xf numFmtId="167" fontId="1" fillId="0" borderId="0"/>
    <xf numFmtId="173" fontId="0" fillId="0" borderId="0"/>
    <xf numFmtId="168" fontId="1" fillId="0" borderId="0"/>
    <xf numFmtId="0" fontId="24" fillId="22" borderId="0"/>
    <xf numFmtId="0" fontId="24" fillId="22" borderId="0"/>
    <xf numFmtId="0" fontId="24" fillId="22" borderId="0"/>
    <xf numFmtId="0" fontId="24" fillId="22" borderId="0"/>
    <xf numFmtId="0" fontId="24" fillId="22" borderId="0"/>
    <xf numFmtId="0" fontId="24" fillId="22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3" borderId="11"/>
    <xf numFmtId="0" fontId="0" fillId="23" borderId="11"/>
    <xf numFmtId="0" fontId="0" fillId="23" borderId="11"/>
    <xf numFmtId="0" fontId="0" fillId="23" borderId="11"/>
    <xf numFmtId="0" fontId="0" fillId="23" borderId="11"/>
    <xf numFmtId="0" fontId="0" fillId="23" borderId="11"/>
    <xf numFmtId="0" fontId="25" fillId="8" borderId="12"/>
    <xf numFmtId="10" fontId="1" fillId="0" borderId="0"/>
    <xf numFmtId="174" fontId="8" fillId="0" borderId="0">
      <protection locked="false"/>
    </xf>
    <xf numFmtId="175" fontId="8" fillId="0" borderId="0">
      <protection locked="false"/>
    </xf>
    <xf numFmtId="9" fontId="0" fillId="0" borderId="0"/>
    <xf numFmtId="9" fontId="0" fillId="0" borderId="0"/>
    <xf numFmtId="9" fontId="1" fillId="0" borderId="0"/>
    <xf numFmtId="9" fontId="1" fillId="0" borderId="0"/>
    <xf numFmtId="9" fontId="0" fillId="0" borderId="0"/>
    <xf numFmtId="9" fontId="1" fillId="0" borderId="0"/>
    <xf numFmtId="9" fontId="0" fillId="0" borderId="0"/>
    <xf numFmtId="9" fontId="0" fillId="0" borderId="0"/>
    <xf numFmtId="9" fontId="0" fillId="0" borderId="0"/>
    <xf numFmtId="9" fontId="0" fillId="0" borderId="0"/>
    <xf numFmtId="9" fontId="0" fillId="0" borderId="0"/>
    <xf numFmtId="9" fontId="0" fillId="0" borderId="0"/>
    <xf numFmtId="0" fontId="6" fillId="0" borderId="0"/>
    <xf numFmtId="0" fontId="25" fillId="8" borderId="12"/>
    <xf numFmtId="0" fontId="25" fillId="8" borderId="12"/>
    <xf numFmtId="0" fontId="25" fillId="8" borderId="12"/>
    <xf numFmtId="0" fontId="25" fillId="8" borderId="12"/>
    <xf numFmtId="0" fontId="25" fillId="8" borderId="12"/>
    <xf numFmtId="38" fontId="1" fillId="0" borderId="0"/>
    <xf numFmtId="38" fontId="26" fillId="0" borderId="13"/>
    <xf numFmtId="176" fontId="0" fillId="0" borderId="0">
      <protection locked="false"/>
    </xf>
    <xf numFmtId="167" fontId="0" fillId="0" borderId="0"/>
    <xf numFmtId="177" fontId="0" fillId="0" borderId="0"/>
    <xf numFmtId="167" fontId="0" fillId="0" borderId="0"/>
    <xf numFmtId="167" fontId="0" fillId="0" borderId="0"/>
    <xf numFmtId="43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43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0" fillId="0" borderId="0"/>
    <xf numFmtId="167" fontId="1" fillId="0" borderId="0"/>
    <xf numFmtId="178" fontId="0" fillId="0" borderId="0"/>
    <xf numFmtId="167" fontId="0" fillId="0" borderId="0"/>
    <xf numFmtId="0" fontId="0" fillId="0" borderId="0"/>
    <xf numFmtId="167" fontId="0" fillId="0" borderId="0"/>
    <xf numFmtId="167" fontId="0" fillId="0" borderId="0"/>
    <xf numFmtId="167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9" fontId="1" fillId="0" borderId="0"/>
    <xf numFmtId="180" fontId="1" fillId="0" borderId="0"/>
    <xf numFmtId="0" fontId="28" fillId="0" borderId="0"/>
    <xf numFmtId="0" fontId="29" fillId="0" borderId="14"/>
    <xf numFmtId="0" fontId="20" fillId="0" borderId="6"/>
    <xf numFmtId="0" fontId="20" fillId="0" borderId="6"/>
    <xf numFmtId="0" fontId="20" fillId="0" borderId="6"/>
    <xf numFmtId="0" fontId="20" fillId="0" borderId="6"/>
    <xf numFmtId="0" fontId="20" fillId="0" borderId="6"/>
    <xf numFmtId="0" fontId="20" fillId="0" borderId="6"/>
    <xf numFmtId="0" fontId="30" fillId="0" borderId="0"/>
    <xf numFmtId="0" fontId="28" fillId="0" borderId="0"/>
    <xf numFmtId="0" fontId="21" fillId="0" borderId="7"/>
    <xf numFmtId="0" fontId="21" fillId="0" borderId="7"/>
    <xf numFmtId="0" fontId="21" fillId="0" borderId="7"/>
    <xf numFmtId="0" fontId="21" fillId="0" borderId="7"/>
    <xf numFmtId="0" fontId="21" fillId="0" borderId="7"/>
    <xf numFmtId="0" fontId="22" fillId="0" borderId="8"/>
    <xf numFmtId="0" fontId="22" fillId="0" borderId="8"/>
    <xf numFmtId="0" fontId="22" fillId="0" borderId="8"/>
    <xf numFmtId="0" fontId="22" fillId="0" borderId="8"/>
    <xf numFmtId="0" fontId="22" fillId="0" borderId="8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9" fillId="0" borderId="15"/>
    <xf numFmtId="2" fontId="31" fillId="0" borderId="0">
      <protection locked="false"/>
    </xf>
    <xf numFmtId="2" fontId="31" fillId="0" borderId="0">
      <protection locked="false"/>
    </xf>
    <xf numFmtId="0" fontId="32" fillId="0" borderId="16"/>
    <xf numFmtId="0" fontId="32" fillId="0" borderId="16"/>
    <xf numFmtId="0" fontId="32" fillId="0" borderId="16"/>
    <xf numFmtId="0" fontId="32" fillId="0" borderId="16"/>
    <xf numFmtId="0" fontId="32" fillId="0" borderId="16"/>
    <xf numFmtId="175" fontId="8" fillId="0" borderId="0">
      <protection locked="false"/>
    </xf>
    <xf numFmtId="181" fontId="8" fillId="0" borderId="0">
      <protection locked="false"/>
    </xf>
    <xf numFmtId="0" fontId="0" fillId="0" borderId="0"/>
    <xf numFmtId="177" fontId="1" fillId="0" borderId="0"/>
    <xf numFmtId="167" fontId="0" fillId="0" borderId="0"/>
    <xf numFmtId="178" fontId="0" fillId="0" borderId="0"/>
    <xf numFmtId="167" fontId="0" fillId="0" borderId="0"/>
    <xf numFmtId="178" fontId="0" fillId="0" borderId="0"/>
    <xf numFmtId="3" fontId="1" fillId="0" borderId="0"/>
    <xf numFmtId="0" fontId="27" fillId="0" borderId="0"/>
    <xf numFmtId="0" fontId="0" fillId="0" borderId="0"/>
    <xf numFmtId="0" fontId="1" fillId="24" borderId="0"/>
    <xf numFmtId="0" fontId="1" fillId="25" borderId="0"/>
    <xf numFmtId="0" fontId="1" fillId="26" borderId="0"/>
    <xf numFmtId="0" fontId="1" fillId="27" borderId="0"/>
    <xf numFmtId="0" fontId="1" fillId="28" borderId="0"/>
    <xf numFmtId="0" fontId="1" fillId="29" borderId="0"/>
    <xf numFmtId="0" fontId="1" fillId="30" borderId="0"/>
    <xf numFmtId="0" fontId="1" fillId="31" borderId="0"/>
    <xf numFmtId="0" fontId="1" fillId="32" borderId="0"/>
    <xf numFmtId="0" fontId="1" fillId="27" borderId="0"/>
    <xf numFmtId="0" fontId="1" fillId="30" borderId="0"/>
    <xf numFmtId="0" fontId="1" fillId="33" borderId="0"/>
    <xf numFmtId="0" fontId="2" fillId="34" borderId="0"/>
    <xf numFmtId="0" fontId="2" fillId="31" borderId="0"/>
    <xf numFmtId="0" fontId="2" fillId="32" borderId="0"/>
    <xf numFmtId="0" fontId="2" fillId="35" borderId="0"/>
    <xf numFmtId="0" fontId="2" fillId="36" borderId="0"/>
    <xf numFmtId="0" fontId="2" fillId="37" borderId="0"/>
    <xf numFmtId="0" fontId="7" fillId="26" borderId="0"/>
    <xf numFmtId="0" fontId="12" fillId="8" borderId="2"/>
    <xf numFmtId="0" fontId="12" fillId="8" borderId="2"/>
    <xf numFmtId="0" fontId="12" fillId="8" borderId="2"/>
    <xf numFmtId="0" fontId="12" fillId="8" borderId="2"/>
    <xf numFmtId="0" fontId="12" fillId="8" borderId="2"/>
    <xf numFmtId="0" fontId="12" fillId="38" borderId="2"/>
    <xf numFmtId="0" fontId="12" fillId="38" borderId="2"/>
    <xf numFmtId="0" fontId="14" fillId="39" borderId="3"/>
    <xf numFmtId="0" fontId="2" fillId="40" borderId="0"/>
    <xf numFmtId="0" fontId="2" fillId="41" borderId="0"/>
    <xf numFmtId="0" fontId="2" fillId="42" borderId="0"/>
    <xf numFmtId="0" fontId="2" fillId="35" borderId="0"/>
    <xf numFmtId="0" fontId="2" fillId="36" borderId="0"/>
    <xf numFmtId="0" fontId="2" fillId="43" borderId="0"/>
    <xf numFmtId="0" fontId="16" fillId="7" borderId="2"/>
    <xf numFmtId="0" fontId="16" fillId="7" borderId="2"/>
    <xf numFmtId="0" fontId="16" fillId="7" borderId="2"/>
    <xf numFmtId="0" fontId="16" fillId="8" borderId="2"/>
    <xf numFmtId="0" fontId="16" fillId="29" borderId="2"/>
    <xf numFmtId="0" fontId="16" fillId="29" borderId="2"/>
    <xf numFmtId="182" fontId="0" fillId="0" borderId="0"/>
    <xf numFmtId="182" fontId="0" fillId="0" borderId="0"/>
    <xf numFmtId="0" fontId="1" fillId="0" borderId="0"/>
    <xf numFmtId="0" fontId="33" fillId="0" borderId="0">
      <alignment vertical="top"/>
      <protection locked="false"/>
    </xf>
    <xf numFmtId="0" fontId="33" fillId="0" borderId="0">
      <alignment vertical="top"/>
      <protection locked="false"/>
    </xf>
    <xf numFmtId="0" fontId="34" fillId="0" borderId="0">
      <alignment vertical="top"/>
      <protection locked="false"/>
    </xf>
    <xf numFmtId="0" fontId="35" fillId="0" borderId="0">
      <alignment vertical="top"/>
      <protection locked="false"/>
    </xf>
    <xf numFmtId="0" fontId="4" fillId="25" borderId="0"/>
    <xf numFmtId="0" fontId="16" fillId="7" borderId="2"/>
    <xf numFmtId="173" fontId="0" fillId="0" borderId="0"/>
    <xf numFmtId="183" fontId="0" fillId="0" borderId="0"/>
    <xf numFmtId="0" fontId="24" fillId="44" borderId="0"/>
    <xf numFmtId="0" fontId="0" fillId="0" borderId="0"/>
    <xf numFmtId="0" fontId="1" fillId="27" borderId="0"/>
    <xf numFmtId="0" fontId="2" fillId="35" borderId="0"/>
    <xf numFmtId="0" fontId="1" fillId="5" borderId="0"/>
    <xf numFmtId="0" fontId="1" fillId="5" borderId="0"/>
    <xf numFmtId="0" fontId="0" fillId="0" borderId="0"/>
    <xf numFmtId="0" fontId="24" fillId="22" borderId="0"/>
    <xf numFmtId="0" fontId="1" fillId="2" borderId="0"/>
    <xf numFmtId="0" fontId="2" fillId="14" borderId="0"/>
    <xf numFmtId="0" fontId="22" fillId="0" borderId="8"/>
    <xf numFmtId="180" fontId="1" fillId="0" borderId="0"/>
    <xf numFmtId="0" fontId="0" fillId="0" borderId="0"/>
    <xf numFmtId="0" fontId="12" fillId="8" borderId="2"/>
    <xf numFmtId="167" fontId="0" fillId="0" borderId="0"/>
    <xf numFmtId="43" fontId="0" fillId="0" borderId="0"/>
    <xf numFmtId="0" fontId="23" fillId="0" borderId="10">
      <alignment horizontal="center"/>
    </xf>
    <xf numFmtId="0" fontId="2" fillId="16" borderId="0"/>
    <xf numFmtId="0" fontId="2" fillId="18" borderId="0"/>
    <xf numFmtId="182" fontId="0" fillId="0" borderId="0"/>
    <xf numFmtId="167" fontId="1" fillId="0" borderId="0"/>
    <xf numFmtId="0" fontId="15" fillId="0" borderId="4"/>
    <xf numFmtId="0" fontId="1" fillId="9" borderId="0"/>
    <xf numFmtId="0" fontId="0" fillId="0" borderId="0"/>
    <xf numFmtId="0" fontId="1" fillId="5" borderId="0"/>
    <xf numFmtId="165" fontId="6" fillId="0" borderId="0">
      <alignment horizontal="right"/>
    </xf>
    <xf numFmtId="0" fontId="2" fillId="37" borderId="0"/>
    <xf numFmtId="0" fontId="2" fillId="16" borderId="0"/>
    <xf numFmtId="0" fontId="2" fillId="16" borderId="0"/>
    <xf numFmtId="2" fontId="1" fillId="0" borderId="0"/>
    <xf numFmtId="0" fontId="0" fillId="0" borderId="0"/>
    <xf numFmtId="0" fontId="1" fillId="6" borderId="0"/>
    <xf numFmtId="0" fontId="29" fillId="0" borderId="15"/>
    <xf numFmtId="9" fontId="1" fillId="0" borderId="0"/>
    <xf numFmtId="0" fontId="0" fillId="0" borderId="0"/>
    <xf numFmtId="0" fontId="0" fillId="0" borderId="0"/>
    <xf numFmtId="9" fontId="0" fillId="0" borderId="0"/>
    <xf numFmtId="9" fontId="0" fillId="0" borderId="0"/>
    <xf numFmtId="9" fontId="0" fillId="0" borderId="0"/>
    <xf numFmtId="9" fontId="0" fillId="0" borderId="0"/>
    <xf numFmtId="167" fontId="0" fillId="0" borderId="0"/>
    <xf numFmtId="2" fontId="1" fillId="0" borderId="0"/>
    <xf numFmtId="0" fontId="2" fillId="16" borderId="0"/>
    <xf numFmtId="0" fontId="25" fillId="8" borderId="12"/>
    <xf numFmtId="0" fontId="25" fillId="8" borderId="12"/>
    <xf numFmtId="43" fontId="0" fillId="0" borderId="0"/>
    <xf numFmtId="0" fontId="12" fillId="8" borderId="2"/>
    <xf numFmtId="2" fontId="9" fillId="0" borderId="0">
      <protection locked="false"/>
    </xf>
    <xf numFmtId="0" fontId="12" fillId="8" borderId="2"/>
    <xf numFmtId="0" fontId="12" fillId="8" borderId="2"/>
    <xf numFmtId="0" fontId="25" fillId="38" borderId="12"/>
    <xf numFmtId="2" fontId="8" fillId="0" borderId="0">
      <protection locked="false"/>
    </xf>
    <xf numFmtId="0" fontId="25" fillId="8" borderId="12"/>
    <xf numFmtId="0" fontId="0" fillId="0" borderId="0"/>
    <xf numFmtId="0" fontId="0" fillId="0" borderId="0"/>
    <xf numFmtId="0" fontId="12" fillId="38" borderId="2"/>
    <xf numFmtId="0" fontId="0" fillId="0" borderId="0"/>
    <xf numFmtId="0" fontId="0" fillId="0" borderId="0"/>
    <xf numFmtId="0" fontId="1" fillId="0" borderId="0"/>
    <xf numFmtId="0" fontId="20" fillId="0" borderId="6"/>
    <xf numFmtId="182" fontId="0" fillId="0" borderId="0"/>
    <xf numFmtId="0" fontId="22" fillId="0" borderId="0"/>
    <xf numFmtId="182" fontId="0" fillId="0" borderId="0"/>
    <xf numFmtId="0" fontId="21" fillId="0" borderId="7"/>
    <xf numFmtId="0" fontId="22" fillId="0" borderId="8"/>
    <xf numFmtId="0" fontId="21" fillId="0" borderId="7"/>
    <xf numFmtId="177" fontId="1" fillId="0" borderId="0"/>
    <xf numFmtId="0" fontId="2" fillId="18" borderId="0"/>
    <xf numFmtId="0" fontId="7" fillId="4" borderId="0"/>
    <xf numFmtId="0" fontId="1" fillId="0" borderId="0"/>
    <xf numFmtId="0" fontId="1" fillId="0" borderId="0"/>
    <xf numFmtId="167" fontId="0" fillId="0" borderId="0"/>
    <xf numFmtId="0" fontId="14" fillId="21" borderId="3"/>
    <xf numFmtId="0" fontId="16" fillId="7" borderId="2"/>
    <xf numFmtId="167" fontId="0" fillId="0" borderId="0"/>
    <xf numFmtId="0" fontId="16" fillId="7" borderId="2"/>
    <xf numFmtId="0" fontId="2" fillId="15" borderId="0"/>
    <xf numFmtId="0" fontId="36" fillId="0" borderId="0"/>
    <xf numFmtId="43" fontId="0" fillId="0" borderId="0"/>
    <xf numFmtId="0" fontId="28" fillId="0" borderId="0"/>
    <xf numFmtId="0" fontId="4" fillId="3" borderId="0"/>
    <xf numFmtId="0" fontId="20" fillId="0" borderId="6"/>
    <xf numFmtId="0" fontId="16" fillId="7" borderId="2"/>
    <xf numFmtId="0" fontId="28" fillId="0" borderId="0"/>
    <xf numFmtId="167" fontId="0" fillId="0" borderId="0"/>
    <xf numFmtId="167" fontId="0" fillId="0" borderId="0"/>
    <xf numFmtId="177" fontId="1" fillId="0" borderId="0"/>
    <xf numFmtId="9" fontId="0" fillId="0" borderId="0"/>
    <xf numFmtId="9" fontId="0" fillId="0" borderId="0"/>
    <xf numFmtId="0" fontId="28" fillId="0" borderId="0"/>
    <xf numFmtId="0" fontId="1" fillId="10" borderId="0"/>
    <xf numFmtId="9" fontId="0" fillId="0" borderId="0"/>
    <xf numFmtId="177" fontId="0" fillId="0" borderId="0"/>
    <xf numFmtId="9" fontId="1" fillId="0" borderId="0"/>
    <xf numFmtId="0" fontId="1" fillId="7" borderId="0"/>
    <xf numFmtId="0" fontId="2" fillId="40" borderId="0"/>
    <xf numFmtId="0" fontId="0" fillId="23" borderId="11"/>
    <xf numFmtId="0" fontId="1" fillId="8" borderId="0"/>
    <xf numFmtId="0" fontId="2" fillId="17" borderId="0"/>
    <xf numFmtId="0" fontId="0" fillId="23" borderId="11"/>
    <xf numFmtId="0" fontId="1" fillId="29" borderId="0"/>
    <xf numFmtId="0" fontId="16" fillId="7" borderId="2"/>
    <xf numFmtId="0" fontId="0" fillId="23" borderId="11"/>
    <xf numFmtId="177" fontId="0" fillId="0" borderId="0"/>
    <xf numFmtId="0" fontId="0" fillId="23" borderId="11"/>
    <xf numFmtId="0" fontId="0" fillId="23" borderId="11"/>
    <xf numFmtId="0" fontId="2" fillId="17" borderId="0"/>
    <xf numFmtId="170" fontId="1" fillId="0" borderId="0"/>
    <xf numFmtId="167" fontId="0" fillId="0" borderId="0"/>
    <xf numFmtId="0" fontId="1" fillId="7" borderId="0"/>
    <xf numFmtId="0" fontId="2" fillId="17" borderId="0"/>
    <xf numFmtId="0" fontId="2" fillId="14" borderId="0"/>
    <xf numFmtId="167" fontId="0" fillId="0" borderId="0"/>
    <xf numFmtId="177" fontId="1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0" fillId="0" borderId="0"/>
    <xf numFmtId="0" fontId="0" fillId="0" borderId="0"/>
    <xf numFmtId="0" fontId="15" fillId="0" borderId="4"/>
    <xf numFmtId="0" fontId="2" fillId="15" borderId="0"/>
    <xf numFmtId="0" fontId="7" fillId="4" borderId="0"/>
    <xf numFmtId="0" fontId="0" fillId="23" borderId="11"/>
    <xf numFmtId="0" fontId="0" fillId="23" borderId="11"/>
    <xf numFmtId="0" fontId="0" fillId="23" borderId="11"/>
    <xf numFmtId="0" fontId="0" fillId="0" borderId="0"/>
    <xf numFmtId="0" fontId="0" fillId="23" borderId="11"/>
    <xf numFmtId="0" fontId="0" fillId="23" borderId="11"/>
    <xf numFmtId="0" fontId="1" fillId="28" borderId="0"/>
    <xf numFmtId="0" fontId="1" fillId="29" borderId="0"/>
    <xf numFmtId="0" fontId="0" fillId="23" borderId="11"/>
    <xf numFmtId="0" fontId="0" fillId="23" borderId="11"/>
    <xf numFmtId="0" fontId="16" fillId="7" borderId="2"/>
    <xf numFmtId="0" fontId="2" fillId="14" borderId="0"/>
    <xf numFmtId="167" fontId="0" fillId="0" borderId="0"/>
    <xf numFmtId="0" fontId="2" fillId="17" borderId="0"/>
    <xf numFmtId="0" fontId="2" fillId="17" borderId="0"/>
    <xf numFmtId="0" fontId="1" fillId="7" borderId="0"/>
    <xf numFmtId="170" fontId="1" fillId="0" borderId="0"/>
    <xf numFmtId="0" fontId="2" fillId="15" borderId="0"/>
    <xf numFmtId="0" fontId="1" fillId="5" borderId="0"/>
    <xf numFmtId="0" fontId="15" fillId="0" borderId="4"/>
    <xf numFmtId="0" fontId="0" fillId="23" borderId="11"/>
    <xf numFmtId="177" fontId="1" fillId="0" borderId="0"/>
    <xf numFmtId="167" fontId="0" fillId="0" borderId="0"/>
    <xf numFmtId="0" fontId="7" fillId="4" borderId="0"/>
    <xf numFmtId="177" fontId="1" fillId="0" borderId="0"/>
    <xf numFmtId="0" fontId="14" fillId="21" borderId="3"/>
    <xf numFmtId="167" fontId="0" fillId="0" borderId="0"/>
    <xf numFmtId="0" fontId="0" fillId="23" borderId="11"/>
    <xf numFmtId="0" fontId="0" fillId="0" borderId="0"/>
    <xf numFmtId="0" fontId="1" fillId="31" borderId="0"/>
    <xf numFmtId="167" fontId="0" fillId="0" borderId="0"/>
    <xf numFmtId="43" fontId="0" fillId="0" borderId="0"/>
    <xf numFmtId="0" fontId="36" fillId="0" borderId="0"/>
    <xf numFmtId="0" fontId="4" fillId="3" borderId="0"/>
    <xf numFmtId="0" fontId="28" fillId="0" borderId="0"/>
    <xf numFmtId="0" fontId="28" fillId="0" borderId="0"/>
    <xf numFmtId="0" fontId="18" fillId="0" borderId="5">
      <alignment horizontal="center"/>
    </xf>
    <xf numFmtId="0" fontId="2" fillId="13" borderId="0"/>
    <xf numFmtId="9" fontId="0" fillId="0" borderId="0"/>
    <xf numFmtId="9" fontId="0" fillId="0" borderId="0"/>
    <xf numFmtId="4" fontId="0" fillId="0" borderId="0"/>
    <xf numFmtId="0" fontId="1" fillId="10" borderId="0"/>
    <xf numFmtId="0" fontId="28" fillId="0" borderId="0"/>
    <xf numFmtId="0" fontId="1" fillId="7" borderId="0"/>
    <xf numFmtId="9" fontId="0" fillId="0" borderId="0"/>
    <xf numFmtId="0" fontId="1" fillId="8" borderId="0"/>
    <xf numFmtId="0" fontId="2" fillId="40" borderId="0"/>
    <xf numFmtId="0" fontId="1" fillId="29" borderId="0"/>
    <xf numFmtId="0" fontId="2" fillId="19" borderId="0"/>
    <xf numFmtId="0" fontId="2" fillId="17" borderId="0"/>
    <xf numFmtId="0" fontId="1" fillId="6" borderId="0"/>
    <xf numFmtId="0" fontId="1" fillId="25" borderId="0"/>
    <xf numFmtId="0" fontId="0" fillId="0" borderId="0"/>
    <xf numFmtId="0" fontId="2" fillId="19" borderId="0"/>
    <xf numFmtId="0" fontId="2" fillId="17" borderId="0"/>
    <xf numFmtId="0" fontId="1" fillId="6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1" fillId="24" borderId="0"/>
    <xf numFmtId="0" fontId="2" fillId="11" borderId="0"/>
    <xf numFmtId="0" fontId="1" fillId="0" borderId="0"/>
    <xf numFmtId="0" fontId="1" fillId="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14"/>
    <xf numFmtId="0" fontId="2" fillId="14" borderId="0"/>
    <xf numFmtId="167" fontId="0" fillId="0" borderId="0"/>
    <xf numFmtId="178" fontId="0" fillId="0" borderId="0"/>
    <xf numFmtId="0" fontId="2" fillId="15" borderId="0"/>
    <xf numFmtId="167" fontId="0" fillId="0" borderId="0"/>
    <xf numFmtId="0" fontId="20" fillId="0" borderId="6"/>
    <xf numFmtId="177" fontId="1" fillId="0" borderId="0"/>
    <xf numFmtId="177" fontId="1" fillId="0" borderId="0"/>
    <xf numFmtId="0" fontId="2" fillId="1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0" fillId="0" borderId="0"/>
    <xf numFmtId="0" fontId="27" fillId="0" borderId="0"/>
    <xf numFmtId="0" fontId="27" fillId="0" borderId="0"/>
    <xf numFmtId="0" fontId="27" fillId="0" borderId="0"/>
    <xf numFmtId="0" fontId="15" fillId="0" borderId="4"/>
    <xf numFmtId="0" fontId="15" fillId="0" borderId="4"/>
    <xf numFmtId="0" fontId="15" fillId="0" borderId="4"/>
    <xf numFmtId="10" fontId="1" fillId="0" borderId="0"/>
    <xf numFmtId="0" fontId="21" fillId="0" borderId="7"/>
    <xf numFmtId="0" fontId="21" fillId="0" borderId="7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7"/>
    <xf numFmtId="0" fontId="30" fillId="0" borderId="0"/>
    <xf numFmtId="0" fontId="2" fillId="15" borderId="0"/>
    <xf numFmtId="0" fontId="2" fillId="15" borderId="0"/>
    <xf numFmtId="0" fontId="1" fillId="3" borderId="0"/>
    <xf numFmtId="0" fontId="1" fillId="3" borderId="0"/>
    <xf numFmtId="0" fontId="1" fillId="25" borderId="0"/>
    <xf numFmtId="0" fontId="1" fillId="3" borderId="0"/>
    <xf numFmtId="0" fontId="1" fillId="30" borderId="0"/>
    <xf numFmtId="0" fontId="2" fillId="36" borderId="0"/>
    <xf numFmtId="0" fontId="1" fillId="0" borderId="0"/>
    <xf numFmtId="0" fontId="1" fillId="0" borderId="0"/>
    <xf numFmtId="0" fontId="1" fillId="9" borderId="0"/>
    <xf numFmtId="0" fontId="2" fillId="15" borderId="0"/>
    <xf numFmtId="0" fontId="1" fillId="9" borderId="0"/>
    <xf numFmtId="0" fontId="1" fillId="9" borderId="0"/>
    <xf numFmtId="0" fontId="1" fillId="7" borderId="0"/>
    <xf numFmtId="0" fontId="28" fillId="0" borderId="0"/>
    <xf numFmtId="0" fontId="30" fillId="0" borderId="0"/>
    <xf numFmtId="0" fontId="22" fillId="0" borderId="8"/>
    <xf numFmtId="0" fontId="1" fillId="2" borderId="0"/>
    <xf numFmtId="0" fontId="12" fillId="8" borderId="2"/>
    <xf numFmtId="0" fontId="0" fillId="0" borderId="0"/>
    <xf numFmtId="177" fontId="0" fillId="0" borderId="0"/>
    <xf numFmtId="0" fontId="28" fillId="0" borderId="0"/>
    <xf numFmtId="0" fontId="0" fillId="0" borderId="0"/>
    <xf numFmtId="0" fontId="0" fillId="0" borderId="0"/>
    <xf numFmtId="165" fontId="6" fillId="0" borderId="0">
      <alignment horizontal="left"/>
    </xf>
    <xf numFmtId="183" fontId="0" fillId="0" borderId="0"/>
    <xf numFmtId="183" fontId="1" fillId="0" borderId="0"/>
    <xf numFmtId="167" fontId="0" fillId="0" borderId="0"/>
    <xf numFmtId="167" fontId="0" fillId="0" borderId="0"/>
    <xf numFmtId="167" fontId="0" fillId="0" borderId="0"/>
    <xf numFmtId="0" fontId="0" fillId="0" borderId="0"/>
    <xf numFmtId="43" fontId="0" fillId="0" borderId="0"/>
    <xf numFmtId="169" fontId="1" fillId="0" borderId="0"/>
    <xf numFmtId="0" fontId="14" fillId="21" borderId="3"/>
    <xf numFmtId="0" fontId="28" fillId="0" borderId="0"/>
    <xf numFmtId="0" fontId="2" fillId="17" borderId="0"/>
    <xf numFmtId="0" fontId="20" fillId="0" borderId="6"/>
    <xf numFmtId="0" fontId="20" fillId="0" borderId="6"/>
    <xf numFmtId="0" fontId="20" fillId="0" borderId="6"/>
    <xf numFmtId="0" fontId="15" fillId="0" borderId="4"/>
    <xf numFmtId="179" fontId="1" fillId="0" borderId="0"/>
    <xf numFmtId="0" fontId="0" fillId="0" borderId="0"/>
    <xf numFmtId="0" fontId="2" fillId="14" borderId="0"/>
    <xf numFmtId="0" fontId="2" fillId="14" borderId="0"/>
    <xf numFmtId="0" fontId="2" fillId="14" borderId="0"/>
    <xf numFmtId="0" fontId="1" fillId="4" borderId="0"/>
    <xf numFmtId="0" fontId="1" fillId="4" borderId="0"/>
    <xf numFmtId="0" fontId="1" fillId="4" borderId="0"/>
    <xf numFmtId="0" fontId="1" fillId="26" borderId="0"/>
    <xf numFmtId="0" fontId="1" fillId="5" borderId="0"/>
    <xf numFmtId="174" fontId="8" fillId="0" borderId="0">
      <protection locked="false"/>
    </xf>
    <xf numFmtId="167" fontId="0" fillId="0" borderId="0"/>
    <xf numFmtId="0" fontId="1" fillId="23" borderId="17"/>
    <xf numFmtId="0" fontId="1" fillId="23" borderId="17"/>
    <xf numFmtId="0" fontId="1" fillId="23" borderId="17"/>
    <xf numFmtId="0" fontId="1" fillId="23" borderId="17"/>
    <xf numFmtId="0" fontId="0" fillId="23" borderId="11"/>
    <xf numFmtId="0" fontId="0" fillId="23" borderId="11"/>
    <xf numFmtId="0" fontId="0" fillId="23" borderId="11"/>
    <xf numFmtId="0" fontId="0" fillId="23" borderId="11"/>
    <xf numFmtId="0" fontId="0" fillId="23" borderId="11"/>
    <xf numFmtId="0" fontId="0" fillId="23" borderId="11"/>
    <xf numFmtId="0" fontId="0" fillId="23" borderId="11"/>
    <xf numFmtId="0" fontId="0" fillId="23" borderId="11"/>
    <xf numFmtId="0" fontId="0" fillId="23" borderId="11"/>
    <xf numFmtId="0" fontId="0" fillId="23" borderId="11"/>
    <xf numFmtId="0" fontId="0" fillId="23" borderId="11"/>
    <xf numFmtId="0" fontId="25" fillId="8" borderId="12"/>
    <xf numFmtId="9" fontId="0" fillId="0" borderId="0"/>
    <xf numFmtId="9" fontId="1" fillId="0" borderId="0"/>
    <xf numFmtId="9" fontId="1" fillId="0" borderId="0"/>
    <xf numFmtId="0" fontId="25" fillId="8" borderId="12"/>
    <xf numFmtId="0" fontId="25" fillId="8" borderId="12"/>
    <xf numFmtId="0" fontId="25" fillId="8" borderId="12"/>
    <xf numFmtId="0" fontId="25" fillId="8" borderId="12"/>
    <xf numFmtId="0" fontId="25" fillId="38" borderId="12"/>
    <xf numFmtId="0" fontId="25" fillId="38" borderId="12"/>
    <xf numFmtId="167" fontId="0" fillId="0" borderId="0"/>
    <xf numFmtId="177" fontId="1" fillId="0" borderId="0"/>
    <xf numFmtId="167" fontId="0" fillId="0" borderId="0"/>
    <xf numFmtId="167" fontId="0" fillId="0" borderId="0"/>
    <xf numFmtId="177" fontId="0" fillId="0" borderId="0"/>
    <xf numFmtId="43" fontId="0" fillId="0" borderId="0"/>
    <xf numFmtId="167" fontId="0" fillId="0" borderId="0"/>
    <xf numFmtId="177" fontId="0" fillId="0" borderId="0"/>
    <xf numFmtId="43" fontId="0" fillId="0" borderId="0"/>
    <xf numFmtId="167" fontId="0" fillId="0" borderId="0"/>
    <xf numFmtId="43" fontId="0" fillId="0" borderId="0"/>
    <xf numFmtId="177" fontId="1" fillId="0" borderId="0"/>
    <xf numFmtId="167" fontId="0" fillId="0" borderId="0"/>
    <xf numFmtId="43" fontId="0" fillId="0" borderId="0"/>
    <xf numFmtId="167" fontId="0" fillId="0" borderId="0"/>
    <xf numFmtId="167" fontId="0" fillId="0" borderId="0"/>
    <xf numFmtId="167" fontId="0" fillId="0" borderId="0"/>
    <xf numFmtId="0" fontId="28" fillId="0" borderId="0"/>
    <xf numFmtId="0" fontId="32" fillId="0" borderId="16"/>
    <xf numFmtId="0" fontId="32" fillId="0" borderId="16"/>
    <xf numFmtId="0" fontId="32" fillId="0" borderId="16"/>
    <xf numFmtId="0" fontId="32" fillId="0" borderId="16"/>
    <xf numFmtId="4" fontId="0" fillId="0" borderId="0"/>
    <xf numFmtId="4" fontId="0" fillId="0" borderId="0"/>
    <xf numFmtId="178" fontId="0" fillId="0" borderId="0"/>
    <xf numFmtId="178" fontId="0" fillId="0" borderId="0"/>
    <xf numFmtId="0" fontId="0" fillId="0" borderId="0"/>
    <xf numFmtId="0" fontId="2" fillId="14" borderId="0"/>
  </cellStyleXfs>
  <cellXfs count="296">
    <xf numFmtId="0" fontId="0" fillId="0" borderId="0" xfId="0"/>
    <xf numFmtId="0" fontId="1" fillId="2" borderId="0" xfId="0"/>
    <xf numFmtId="0" fontId="1" fillId="3" borderId="0" xfId="0"/>
    <xf numFmtId="0" fontId="1" fillId="4" borderId="0" xfId="0"/>
    <xf numFmtId="0" fontId="1" fillId="5" borderId="0" xfId="0"/>
    <xf numFmtId="0" fontId="1" fillId="6" borderId="0" xfId="0"/>
    <xf numFmtId="0" fontId="1" fillId="7" borderId="0" xfId="0"/>
    <xf numFmtId="0" fontId="1" fillId="8" borderId="0" xfId="0"/>
    <xf numFmtId="0" fontId="1" fillId="9" borderId="0" xfId="0"/>
    <xf numFmtId="0" fontId="1" fillId="10" borderId="0" xfId="0"/>
    <xf numFmtId="0" fontId="1" fillId="11" borderId="0" xfId="0"/>
    <xf numFmtId="0" fontId="1" fillId="12" borderId="0" xfId="0"/>
    <xf numFmtId="0" fontId="2" fillId="13" borderId="0" xfId="0"/>
    <xf numFmtId="0" fontId="2" fillId="10" borderId="0" xfId="0"/>
    <xf numFmtId="0" fontId="2" fillId="11" borderId="0" xfId="0"/>
    <xf numFmtId="0" fontId="2" fillId="14" borderId="0" xfId="0"/>
    <xf numFmtId="0" fontId="2" fillId="15" borderId="0" xfId="0"/>
    <xf numFmtId="0" fontId="2" fillId="16" borderId="0" xfId="0"/>
    <xf numFmtId="0" fontId="2" fillId="17" borderId="0" xfId="0"/>
    <xf numFmtId="0" fontId="2" fillId="18" borderId="0" xfId="0"/>
    <xf numFmtId="0" fontId="2" fillId="19" borderId="0" xfId="0"/>
    <xf numFmtId="0" fontId="2" fillId="20" borderId="0" xfId="0"/>
    <xf numFmtId="165" fontId="3" fillId="0" borderId="1" xfId="0"/>
    <xf numFmtId="0" fontId="4" fillId="3" borderId="0" xfId="0"/>
    <xf numFmtId="165" fontId="5" fillId="0" borderId="0" xfId="0"/>
    <xf numFmtId="165" fontId="6" fillId="0" borderId="0" xfId="0"/>
    <xf numFmtId="165" fontId="6" fillId="0" borderId="0" xfId="0"/>
    <xf numFmtId="0" fontId="7" fillId="4" borderId="0" xfId="0"/>
    <xf numFmtId="2" fontId="8" fillId="0" borderId="0" xfId="0"/>
    <xf numFmtId="2" fontId="9" fillId="0" borderId="0" xfId="0"/>
    <xf numFmtId="0" fontId="10" fillId="0" borderId="0" xfId="0"/>
    <xf numFmtId="0" fontId="11" fillId="0" borderId="0" xfId="0"/>
    <xf numFmtId="0" fontId="12" fillId="8" borderId="2" xfId="0"/>
    <xf numFmtId="0" fontId="13" fillId="0" borderId="0" xfId="0"/>
    <xf numFmtId="0" fontId="14" fillId="21" borderId="3" xfId="0"/>
    <xf numFmtId="0" fontId="15" fillId="0" borderId="4" xfId="0"/>
    <xf numFmtId="4" fontId="1" fillId="0" borderId="0" xfId="0"/>
    <xf numFmtId="166" fontId="1" fillId="0" borderId="0" xfId="0"/>
    <xf numFmtId="167" fontId="0" fillId="0" borderId="0" xfId="0"/>
    <xf numFmtId="40" fontId="1" fillId="0" borderId="0" xfId="0"/>
    <xf numFmtId="3" fontId="1" fillId="0" borderId="0" xfId="0"/>
    <xf numFmtId="0" fontId="1" fillId="0" borderId="0" xfId="0"/>
    <xf numFmtId="168" fontId="1" fillId="0" borderId="0" xfId="0"/>
    <xf numFmtId="169" fontId="1" fillId="0" borderId="0" xfId="0"/>
    <xf numFmtId="170" fontId="1" fillId="0" borderId="0" xfId="0"/>
    <xf numFmtId="0" fontId="16" fillId="7" borderId="2" xfId="0"/>
    <xf numFmtId="0" fontId="16" fillId="8" borderId="2" xfId="0"/>
    <xf numFmtId="171" fontId="0" fillId="0" borderId="0" xfId="0"/>
    <xf numFmtId="0" fontId="17" fillId="0" borderId="0" xfId="0"/>
    <xf numFmtId="0" fontId="18" fillId="0" borderId="5" xfId="0"/>
    <xf numFmtId="2" fontId="1" fillId="0" borderId="0" xfId="0"/>
    <xf numFmtId="0" fontId="19" fillId="0" borderId="0" xfId="0"/>
    <xf numFmtId="0" fontId="20" fillId="0" borderId="6" xfId="0"/>
    <xf numFmtId="0" fontId="21" fillId="0" borderId="7" xfId="0"/>
    <xf numFmtId="0" fontId="22" fillId="0" borderId="8" xfId="0"/>
    <xf numFmtId="0" fontId="22" fillId="0" borderId="0" xfId="0"/>
    <xf numFmtId="0" fontId="3" fillId="0" borderId="0" xfId="0"/>
    <xf numFmtId="0" fontId="18" fillId="0" borderId="9" xfId="0"/>
    <xf numFmtId="0" fontId="23" fillId="0" borderId="10" xfId="0"/>
    <xf numFmtId="172" fontId="1" fillId="0" borderId="0" xfId="0"/>
    <xf numFmtId="167" fontId="1" fillId="0" borderId="0" xfId="0"/>
    <xf numFmtId="173" fontId="0" fillId="0" borderId="0" xfId="0"/>
    <xf numFmtId="0" fontId="24" fillId="22" borderId="0" xfId="0"/>
    <xf numFmtId="0" fontId="0" fillId="23" borderId="11" xfId="0"/>
    <xf numFmtId="0" fontId="25" fillId="8" borderId="12" xfId="0"/>
    <xf numFmtId="10" fontId="1" fillId="0" borderId="0" xfId="0"/>
    <xf numFmtId="174" fontId="8" fillId="0" borderId="0" xfId="0"/>
    <xf numFmtId="175" fontId="8" fillId="0" borderId="0" xfId="0"/>
    <xf numFmtId="9" fontId="0" fillId="0" borderId="0" xfId="0"/>
    <xf numFmtId="9" fontId="1" fillId="0" borderId="0" xfId="0"/>
    <xf numFmtId="0" fontId="6" fillId="0" borderId="0" xfId="0"/>
    <xf numFmtId="38" fontId="1" fillId="0" borderId="0" xfId="0"/>
    <xf numFmtId="38" fontId="26" fillId="0" borderId="13" xfId="0"/>
    <xf numFmtId="176" fontId="0" fillId="0" borderId="0" xfId="0"/>
    <xf numFmtId="177" fontId="0" fillId="0" borderId="0" xfId="0"/>
    <xf numFmtId="43" fontId="0" fillId="0" borderId="0" xfId="0"/>
    <xf numFmtId="178" fontId="0" fillId="0" borderId="0" xfId="0"/>
    <xf numFmtId="0" fontId="27" fillId="0" borderId="0" xfId="0"/>
    <xf numFmtId="179" fontId="1" fillId="0" borderId="0" xfId="0"/>
    <xf numFmtId="180" fontId="1" fillId="0" borderId="0" xfId="0"/>
    <xf numFmtId="0" fontId="28" fillId="0" borderId="0" xfId="0"/>
    <xf numFmtId="0" fontId="29" fillId="0" borderId="14" xfId="0"/>
    <xf numFmtId="0" fontId="30" fillId="0" borderId="0" xfId="0"/>
    <xf numFmtId="0" fontId="29" fillId="0" borderId="15" xfId="0"/>
    <xf numFmtId="2" fontId="31" fillId="0" borderId="0" xfId="0"/>
    <xf numFmtId="0" fontId="32" fillId="0" borderId="16" xfId="0"/>
    <xf numFmtId="181" fontId="8" fillId="0" borderId="0" xfId="0"/>
    <xf numFmtId="177" fontId="1" fillId="0" borderId="0" xfId="0"/>
    <xf numFmtId="0" fontId="1" fillId="24" borderId="0" xfId="0"/>
    <xf numFmtId="0" fontId="1" fillId="25" borderId="0" xfId="0"/>
    <xf numFmtId="0" fontId="1" fillId="26" borderId="0" xfId="0"/>
    <xf numFmtId="0" fontId="1" fillId="27" borderId="0" xfId="0"/>
    <xf numFmtId="0" fontId="1" fillId="28" borderId="0" xfId="0"/>
    <xf numFmtId="0" fontId="1" fillId="29" borderId="0" xfId="0"/>
    <xf numFmtId="0" fontId="1" fillId="30" borderId="0" xfId="0"/>
    <xf numFmtId="0" fontId="1" fillId="31" borderId="0" xfId="0"/>
    <xf numFmtId="0" fontId="1" fillId="32" borderId="0" xfId="0"/>
    <xf numFmtId="0" fontId="1" fillId="33" borderId="0" xfId="0"/>
    <xf numFmtId="0" fontId="2" fillId="34" borderId="0" xfId="0"/>
    <xf numFmtId="0" fontId="2" fillId="31" borderId="0" xfId="0"/>
    <xf numFmtId="0" fontId="2" fillId="32" borderId="0" xfId="0"/>
    <xf numFmtId="0" fontId="2" fillId="35" borderId="0" xfId="0"/>
    <xf numFmtId="0" fontId="2" fillId="36" borderId="0" xfId="0"/>
    <xf numFmtId="0" fontId="2" fillId="37" borderId="0" xfId="0"/>
    <xf numFmtId="0" fontId="7" fillId="26" borderId="0" xfId="0"/>
    <xf numFmtId="0" fontId="12" fillId="38" borderId="2" xfId="0"/>
    <xf numFmtId="0" fontId="14" fillId="39" borderId="3" xfId="0"/>
    <xf numFmtId="0" fontId="2" fillId="40" borderId="0" xfId="0"/>
    <xf numFmtId="0" fontId="2" fillId="41" borderId="0" xfId="0"/>
    <xf numFmtId="0" fontId="2" fillId="42" borderId="0" xfId="0"/>
    <xf numFmtId="0" fontId="2" fillId="43" borderId="0" xfId="0"/>
    <xf numFmtId="0" fontId="16" fillId="29" borderId="2" xfId="0"/>
    <xf numFmtId="182" fontId="0" fillId="0" borderId="0" xfId="0"/>
    <xf numFmtId="0" fontId="33" fillId="0" borderId="0" xfId="0"/>
    <xf numFmtId="0" fontId="34" fillId="0" borderId="0" xfId="0"/>
    <xf numFmtId="0" fontId="35" fillId="0" borderId="0" xfId="0"/>
    <xf numFmtId="0" fontId="4" fillId="25" borderId="0" xfId="0"/>
    <xf numFmtId="183" fontId="0" fillId="0" borderId="0" xfId="0"/>
    <xf numFmtId="0" fontId="24" fillId="44" borderId="0" xfId="0"/>
    <xf numFmtId="0" fontId="25" fillId="38" borderId="12" xfId="0"/>
    <xf numFmtId="0" fontId="36" fillId="0" borderId="0" xfId="0"/>
    <xf numFmtId="4" fontId="0" fillId="0" borderId="0" xfId="0"/>
    <xf numFmtId="183" fontId="1" fillId="0" borderId="0" xfId="0"/>
    <xf numFmtId="0" fontId="1" fillId="23" borderId="17" xfId="0"/>
    <xf numFmtId="0" fontId="37" fillId="0" borderId="0" xfId="0" applyFill="true" applyAlignment="true" applyFont="true">
      <alignment vertical="center"/>
    </xf>
    <xf numFmtId="0" fontId="37" fillId="0" borderId="0" xfId="0" applyFill="true" applyAlignment="true" applyFont="true">
      <alignment horizontal="left" vertical="center"/>
    </xf>
    <xf numFmtId="0" fontId="38" fillId="0" borderId="0" xfId="0" applyFill="true" applyAlignment="true" applyFont="true">
      <alignment vertical="center"/>
    </xf>
    <xf numFmtId="0" fontId="38" fillId="0" borderId="0" xfId="0" applyFill="true" applyAlignment="true" applyFont="true">
      <alignment horizontal="left" vertical="center"/>
    </xf>
    <xf numFmtId="0" fontId="39" fillId="0" borderId="0" xfId="0" applyFill="true" applyAlignment="true" applyFont="true">
      <alignment vertical="center"/>
    </xf>
    <xf numFmtId="49" fontId="39" fillId="0" borderId="0" xfId="0" applyFill="true" applyAlignment="true" applyNumberFormat="true" applyFont="true">
      <alignment horizontal="left" vertical="center"/>
    </xf>
    <xf numFmtId="49" fontId="39" fillId="0" borderId="0" xfId="0" applyFill="true" applyAlignment="true" applyNumberFormat="true" applyFont="true">
      <alignment horizontal="center" vertical="center"/>
    </xf>
    <xf numFmtId="0" fontId="39" fillId="0" borderId="0" xfId="0" applyFill="true" applyAlignment="true" applyFont="true">
      <alignment horizontal="center" vertical="center"/>
    </xf>
    <xf numFmtId="0" fontId="40" fillId="0" borderId="0" xfId="0" applyFill="true" applyAlignment="true" applyFont="true">
      <alignment vertical="center"/>
    </xf>
    <xf numFmtId="0" fontId="41" fillId="45" borderId="18" xfId="0" applyBorder="true" applyFill="true" applyAlignment="true" applyFont="true">
      <alignment horizontal="center" vertical="center" wrapText="true"/>
    </xf>
    <xf numFmtId="0" fontId="41" fillId="45" borderId="19" xfId="0" applyBorder="true" applyFill="true" applyAlignment="true" applyFont="true">
      <alignment horizontal="center" vertical="center" wrapText="true"/>
    </xf>
    <xf numFmtId="0" fontId="41" fillId="45" borderId="20" xfId="0" applyBorder="true" applyFill="true" applyAlignment="true" applyFont="true">
      <alignment horizontal="center" vertical="center" wrapText="true"/>
    </xf>
    <xf numFmtId="0" fontId="41" fillId="45" borderId="21" xfId="0" applyBorder="true" applyFill="true" applyAlignment="true" applyFont="true">
      <alignment horizontal="center" vertical="center" wrapText="true"/>
    </xf>
    <xf numFmtId="0" fontId="41" fillId="45" borderId="22" xfId="0" applyBorder="true" applyFill="true" applyAlignment="true" applyFont="true">
      <alignment horizontal="center" vertical="center" wrapText="true"/>
    </xf>
    <xf numFmtId="0" fontId="41" fillId="45" borderId="23" xfId="0" applyBorder="true" applyFill="true" applyAlignment="true" applyFont="true">
      <alignment horizontal="center" vertical="center" wrapText="true"/>
    </xf>
    <xf numFmtId="0" fontId="41" fillId="45" borderId="24" xfId="0" applyBorder="true" applyFill="true" applyAlignment="true" applyFont="true">
      <alignment horizontal="center" vertical="center" wrapText="true"/>
    </xf>
    <xf numFmtId="0" fontId="41" fillId="45" borderId="25" xfId="0" applyBorder="true" applyFill="true" applyAlignment="true" applyFont="true">
      <alignment horizontal="center" vertical="center" wrapText="true"/>
    </xf>
    <xf numFmtId="0" fontId="42" fillId="45" borderId="26" xfId="0" applyBorder="true" applyFill="true" applyAlignment="true" applyFont="true">
      <alignment horizontal="center" vertical="center" wrapText="true"/>
    </xf>
    <xf numFmtId="0" fontId="42" fillId="45" borderId="27" xfId="0" applyBorder="true" applyFill="true" applyAlignment="true" applyFont="true">
      <alignment horizontal="center" vertical="center" wrapText="true"/>
    </xf>
    <xf numFmtId="0" fontId="42" fillId="45" borderId="28" xfId="0" applyBorder="true" applyFill="true" applyAlignment="true" applyFont="true">
      <alignment vertical="center" wrapText="true"/>
    </xf>
    <xf numFmtId="0" fontId="42" fillId="45" borderId="29" xfId="0" applyBorder="true" applyFill="true" applyAlignment="true" applyFont="true">
      <alignment horizontal="center" vertical="center" wrapText="true"/>
    </xf>
    <xf numFmtId="184" fontId="40" fillId="0" borderId="30" xfId="0" applyBorder="true" applyFill="true" applyAlignment="true" applyNumberFormat="true" applyFont="true">
      <alignment vertical="center"/>
    </xf>
    <xf numFmtId="184" fontId="40" fillId="46" borderId="30" xfId="0" applyBorder="true" applyFill="true" applyAlignment="true" applyNumberFormat="true" applyFont="true">
      <alignment vertical="center" wrapText="true"/>
    </xf>
    <xf numFmtId="184" fontId="43" fillId="0" borderId="30" xfId="0" applyBorder="true" applyFill="true" applyAlignment="true" applyNumberFormat="true" applyFont="true">
      <alignment vertical="center" wrapText="true"/>
    </xf>
    <xf numFmtId="184" fontId="43" fillId="0" borderId="30" xfId="0" applyBorder="true" applyFill="true" applyAlignment="true" applyNumberFormat="true" applyFont="true">
      <alignment vertical="center"/>
    </xf>
    <xf numFmtId="184" fontId="40" fillId="0" borderId="31" xfId="0" applyBorder="true" applyFill="true" applyAlignment="true" applyNumberFormat="true" applyFont="true">
      <alignment vertical="center"/>
    </xf>
    <xf numFmtId="0" fontId="42" fillId="45" borderId="22" xfId="0" applyBorder="true" applyFill="true" applyAlignment="true" applyFont="true">
      <alignment horizontal="center" vertical="center" wrapText="true"/>
    </xf>
    <xf numFmtId="0" fontId="42" fillId="45" borderId="32" xfId="0" applyBorder="true" applyFill="true" applyAlignment="true" applyFont="true">
      <alignment horizontal="center" vertical="center" wrapText="true"/>
    </xf>
    <xf numFmtId="0" fontId="42" fillId="45" borderId="28" xfId="0" applyBorder="true" applyFill="true" applyAlignment="true" applyFont="true">
      <alignment horizontal="center" vertical="center" wrapText="true"/>
    </xf>
    <xf numFmtId="0" fontId="42" fillId="45" borderId="33" xfId="0" applyBorder="true" applyFill="true" applyAlignment="true" applyFont="true">
      <alignment horizontal="center" vertical="center" wrapText="true"/>
    </xf>
    <xf numFmtId="0" fontId="42" fillId="45" borderId="34" xfId="0" applyBorder="true" applyFill="true" applyAlignment="true" applyFont="true">
      <alignment horizontal="center" vertical="center" wrapText="true"/>
    </xf>
    <xf numFmtId="0" fontId="43" fillId="0" borderId="0" xfId="0" applyFill="true" applyAlignment="true" applyFont="true">
      <alignment vertical="center"/>
    </xf>
    <xf numFmtId="184" fontId="41" fillId="45" borderId="22" xfId="0" applyBorder="true" applyFill="true" applyAlignment="true" applyNumberFormat="true" applyFont="true">
      <alignment vertical="center"/>
    </xf>
    <xf numFmtId="184" fontId="41" fillId="45" borderId="23" xfId="0" applyBorder="true" applyFill="true" applyAlignment="true" applyNumberFormat="true" applyFont="true">
      <alignment vertical="center"/>
    </xf>
    <xf numFmtId="184" fontId="40" fillId="0" borderId="35" xfId="0" applyBorder="true" applyFill="true" applyAlignment="true" applyNumberFormat="true" applyFont="true">
      <alignment vertical="center"/>
    </xf>
    <xf numFmtId="184" fontId="43" fillId="0" borderId="35" xfId="0" applyBorder="true" applyFill="true" applyAlignment="true" applyNumberFormat="true" applyFont="true">
      <alignment vertical="center" wrapText="true"/>
    </xf>
    <xf numFmtId="184" fontId="43" fillId="0" borderId="35" xfId="0" applyBorder="true" applyFill="true" applyAlignment="true" applyNumberFormat="true" applyFont="true">
      <alignment vertical="center"/>
    </xf>
    <xf numFmtId="184" fontId="40" fillId="0" borderId="15" xfId="0" applyBorder="true" applyFill="true" applyAlignment="true" applyNumberFormat="true" applyFont="true">
      <alignment vertical="center"/>
    </xf>
    <xf numFmtId="184" fontId="40" fillId="0" borderId="36" xfId="0" applyBorder="true" applyFill="true" applyAlignment="true" applyNumberFormat="true" applyFont="true">
      <alignment vertical="center"/>
    </xf>
    <xf numFmtId="184" fontId="40" fillId="46" borderId="36" xfId="0" applyBorder="true" applyFill="true" applyAlignment="true" applyNumberFormat="true" applyFont="true">
      <alignment vertical="center" wrapText="true"/>
    </xf>
    <xf numFmtId="184" fontId="43" fillId="0" borderId="36" xfId="0" applyBorder="true" applyFill="true" applyAlignment="true" applyNumberFormat="true" applyFont="true">
      <alignment vertical="center" wrapText="true"/>
    </xf>
    <xf numFmtId="184" fontId="43" fillId="0" borderId="36" xfId="0" applyBorder="true" applyFill="true" applyAlignment="true" applyNumberFormat="true" applyFont="true">
      <alignment vertical="center"/>
    </xf>
    <xf numFmtId="184" fontId="40" fillId="0" borderId="37" xfId="0" applyBorder="true" applyFill="true" applyAlignment="true" applyNumberFormat="true" applyFont="true">
      <alignment vertical="center"/>
    </xf>
    <xf numFmtId="184" fontId="40" fillId="46" borderId="30" xfId="0" applyBorder="true" applyFill="true" applyAlignment="true" applyNumberFormat="true" applyFont="true">
      <alignment vertical="center"/>
    </xf>
    <xf numFmtId="0" fontId="41" fillId="45" borderId="38" xfId="0" applyBorder="true" applyFill="true" applyAlignment="true" applyFont="true">
      <alignment horizontal="center" vertical="center" wrapText="true"/>
    </xf>
    <xf numFmtId="184" fontId="41" fillId="45" borderId="39" xfId="0" applyBorder="true" applyFill="true" applyAlignment="true" applyNumberFormat="true" applyFont="true">
      <alignment vertical="center"/>
    </xf>
    <xf numFmtId="184" fontId="41" fillId="45" borderId="40" xfId="0" applyBorder="true" applyFill="true" applyAlignment="true" applyNumberFormat="true" applyFont="true">
      <alignment vertical="center"/>
    </xf>
    <xf numFmtId="0" fontId="0" fillId="0" borderId="0" xfId="0" applyFill="true" applyAlignment="true" applyFont="true">
      <alignment vertical="center"/>
    </xf>
    <xf numFmtId="0" fontId="0" fillId="0" borderId="0" xfId="0" applyFill="true" applyFont="true"/>
    <xf numFmtId="0" fontId="39" fillId="0" borderId="0" xfId="0" applyFill="true" applyAlignment="true" applyFont="true">
      <alignment horizontal="left" vertical="center"/>
    </xf>
    <xf numFmtId="0" fontId="41" fillId="45" borderId="41" xfId="0" applyBorder="true" applyFill="true" applyAlignment="true" applyFont="true">
      <alignment vertical="center" wrapText="true"/>
    </xf>
    <xf numFmtId="184" fontId="40" fillId="0" borderId="42" xfId="0" applyBorder="true" applyFill="true" applyAlignment="true" applyNumberFormat="true" applyFont="true">
      <alignment horizontal="center" vertical="center"/>
    </xf>
    <xf numFmtId="184" fontId="43" fillId="0" borderId="31" xfId="0" applyBorder="true" applyFill="true" applyAlignment="true" applyNumberFormat="true" applyFont="true">
      <alignment vertical="center"/>
    </xf>
    <xf numFmtId="184" fontId="43" fillId="0" borderId="42" xfId="0" applyBorder="true" applyFill="true" applyAlignment="true" applyNumberFormat="true" applyFont="true">
      <alignment horizontal="center" vertical="center"/>
    </xf>
    <xf numFmtId="184" fontId="41" fillId="45" borderId="43" xfId="0" applyBorder="true" applyFill="true" applyAlignment="true" applyNumberFormat="true" applyFont="true">
      <alignment vertical="center" wrapText="true"/>
    </xf>
    <xf numFmtId="184" fontId="41" fillId="45" borderId="44" xfId="0" applyBorder="true" applyFill="true" applyAlignment="true" applyNumberFormat="true" applyFont="true">
      <alignment horizontal="center" vertical="center"/>
    </xf>
    <xf numFmtId="49" fontId="40" fillId="0" borderId="45" xfId="0" applyBorder="true" applyFill="true" applyAlignment="true" applyNumberFormat="true" applyFont="true">
      <alignment horizontal="center" vertical="center" wrapText="true"/>
    </xf>
    <xf numFmtId="49" fontId="40" fillId="0" borderId="0" xfId="0" applyFill="true" applyAlignment="true" applyNumberFormat="true" applyFont="true">
      <alignment horizontal="center" vertical="center" wrapText="true"/>
    </xf>
    <xf numFmtId="0" fontId="40" fillId="0" borderId="0" xfId="0" applyFill="true" applyAlignment="true" applyFont="true">
      <alignment horizontal="justify" vertical="top" wrapText="true"/>
    </xf>
    <xf numFmtId="0" fontId="40" fillId="0" borderId="0" xfId="0" applyFill="true" applyAlignment="true" applyFont="true">
      <alignment vertical="top" wrapText="true"/>
    </xf>
    <xf numFmtId="0" fontId="44" fillId="0" borderId="0" xfId="0" applyFill="true" applyAlignment="true" applyFont="true">
      <alignment vertical="center"/>
    </xf>
    <xf numFmtId="0" fontId="45" fillId="0" borderId="0" xfId="0" applyFill="true" applyAlignment="true" applyFont="true">
      <alignment vertical="center"/>
    </xf>
    <xf numFmtId="0" fontId="44" fillId="0" borderId="0" xfId="0" applyFill="true" applyFont="true"/>
    <xf numFmtId="0" fontId="1" fillId="0" borderId="0" xfId="0" applyFill="true" applyFont="true"/>
    <xf numFmtId="0" fontId="37" fillId="0" borderId="0" xfId="0" applyFill="true" applyFont="true"/>
    <xf numFmtId="0" fontId="38" fillId="0" borderId="0" xfId="0" applyFill="true" applyFont="true"/>
    <xf numFmtId="0" fontId="41" fillId="45" borderId="38" xfId="0" applyBorder="true" applyFill="true" applyAlignment="true" applyFont="true">
      <alignment horizontal="left" vertical="center" wrapText="true"/>
    </xf>
    <xf numFmtId="0" fontId="41" fillId="45" borderId="24" xfId="0" applyBorder="true" applyFill="true" applyAlignment="true" applyFont="true">
      <alignment horizontal="left" vertical="center" wrapText="true"/>
    </xf>
    <xf numFmtId="0" fontId="41" fillId="45" borderId="25" xfId="0" applyBorder="true" applyFill="true" applyAlignment="true" applyFont="true">
      <alignment horizontal="left" vertical="center" wrapText="true"/>
    </xf>
    <xf numFmtId="0" fontId="40" fillId="0" borderId="42" xfId="0" applyBorder="true" applyFill="true" applyAlignment="true" applyFont="true">
      <alignment horizontal="center" vertical="center"/>
    </xf>
    <xf numFmtId="185" fontId="40" fillId="0" borderId="30" xfId="0" applyBorder="true" applyFill="true" applyAlignment="true" applyNumberFormat="true" applyFont="true">
      <alignment horizontal="right" vertical="center"/>
    </xf>
    <xf numFmtId="185" fontId="43" fillId="0" borderId="31" xfId="0" applyBorder="true" applyFill="true" applyAlignment="true" applyNumberFormat="true" applyFont="true">
      <alignment horizontal="right" vertical="center"/>
    </xf>
    <xf numFmtId="0" fontId="43" fillId="0" borderId="42" xfId="0" applyBorder="true" applyFill="true" applyAlignment="true" applyFont="true">
      <alignment horizontal="center" vertical="center"/>
    </xf>
    <xf numFmtId="185" fontId="43" fillId="0" borderId="30" xfId="0" applyBorder="true" applyFill="true" applyAlignment="true" applyNumberFormat="true" applyFont="true">
      <alignment horizontal="right" vertical="center"/>
    </xf>
    <xf numFmtId="0" fontId="41" fillId="45" borderId="43" xfId="0" applyBorder="true" applyFill="true" applyAlignment="true" applyFont="true">
      <alignment vertical="center"/>
    </xf>
    <xf numFmtId="185" fontId="40" fillId="46" borderId="30" xfId="0" applyBorder="true" applyFill="true" applyAlignment="true" applyNumberFormat="true" applyFont="true">
      <alignment horizontal="right" vertical="center"/>
    </xf>
    <xf numFmtId="0" fontId="47" fillId="0" borderId="42" xfId="0" applyBorder="true" applyFill="true" applyAlignment="true" applyFont="true">
      <alignment horizontal="left" vertical="center"/>
    </xf>
    <xf numFmtId="0" fontId="41" fillId="45" borderId="44" xfId="0" applyBorder="true" applyFill="true" applyAlignment="true" applyFont="true">
      <alignment horizontal="center" vertical="center"/>
    </xf>
    <xf numFmtId="185" fontId="41" fillId="45" borderId="39" xfId="0" applyBorder="true" applyFill="true" applyAlignment="true" applyNumberFormat="true" applyFont="true">
      <alignment horizontal="right" vertical="center"/>
    </xf>
    <xf numFmtId="185" fontId="41" fillId="45" borderId="40" xfId="0" applyBorder="true" applyFill="true" applyAlignment="true" applyNumberFormat="true" applyFont="true">
      <alignment horizontal="right" vertical="center"/>
    </xf>
    <xf numFmtId="185" fontId="40" fillId="0" borderId="0" xfId="0" applyFill="true" applyAlignment="true" applyNumberFormat="true" applyFont="true">
      <alignment vertical="center"/>
    </xf>
    <xf numFmtId="0" fontId="43" fillId="0" borderId="0" xfId="0" applyFill="true" applyAlignment="true" applyFont="true">
      <alignment horizontal="justify" vertical="top" wrapText="true"/>
    </xf>
    <xf numFmtId="0" fontId="40" fillId="0" borderId="0" xfId="0" applyFill="true" applyFont="true"/>
    <xf numFmtId="184" fontId="40" fillId="0" borderId="30" xfId="0" applyBorder="true" applyFill="true" applyAlignment="true" applyNumberFormat="true" applyFont="true">
      <alignment horizontal="center" vertical="center" wrapText="true"/>
    </xf>
    <xf numFmtId="184" fontId="43" fillId="0" borderId="31" xfId="0" applyBorder="true" applyFill="true" applyAlignment="true" applyNumberFormat="true" applyFont="true">
      <alignment horizontal="center" vertical="center" wrapText="true"/>
    </xf>
    <xf numFmtId="0" fontId="42" fillId="45" borderId="46" xfId="0" applyBorder="true" applyFill="true" applyAlignment="true" applyFont="true">
      <alignment horizontal="center" vertical="center" wrapText="true"/>
    </xf>
    <xf numFmtId="184" fontId="41" fillId="45" borderId="39" xfId="0" applyBorder="true" applyFill="true" applyAlignment="true" applyNumberFormat="true" applyFont="true">
      <alignment horizontal="center" vertical="center" wrapText="true"/>
    </xf>
    <xf numFmtId="184" fontId="41" fillId="45" borderId="40" xfId="0" applyBorder="true" applyFill="true" applyAlignment="true" applyNumberFormat="true" applyFont="true">
      <alignment horizontal="center" vertical="center" wrapText="true"/>
    </xf>
    <xf numFmtId="184" fontId="41" fillId="45" borderId="19" xfId="0" applyBorder="true" applyFill="true" applyAlignment="true" applyNumberFormat="true" applyFont="true">
      <alignment horizontal="center" vertical="center" wrapText="true"/>
    </xf>
    <xf numFmtId="184" fontId="41" fillId="45" borderId="20" xfId="0" applyBorder="true" applyFill="true" applyAlignment="true" applyNumberFormat="true" applyFont="true">
      <alignment horizontal="center" vertical="center" wrapText="true"/>
    </xf>
    <xf numFmtId="184" fontId="41" fillId="45" borderId="24" xfId="0" applyBorder="true" applyFill="true" applyAlignment="true" applyNumberFormat="true" applyFont="true">
      <alignment horizontal="center" vertical="center" wrapText="true"/>
    </xf>
    <xf numFmtId="184" fontId="41" fillId="45" borderId="25" xfId="0" applyBorder="true" applyFill="true" applyAlignment="true" applyNumberFormat="true" applyFont="true">
      <alignment horizontal="center" vertical="center" wrapText="true"/>
    </xf>
    <xf numFmtId="0" fontId="43" fillId="0" borderId="0" xfId="0" applyFill="true" applyAlignment="true" applyFont="true">
      <alignment horizontal="center" vertical="center" wrapText="true"/>
    </xf>
    <xf numFmtId="3" fontId="43" fillId="0" borderId="0" xfId="0" applyFill="true" applyAlignment="true" applyNumberFormat="true" applyFont="true">
      <alignment horizontal="right" vertical="center" wrapText="true"/>
    </xf>
    <xf numFmtId="0" fontId="41" fillId="45" borderId="44" xfId="0" applyBorder="true" applyFill="true" applyAlignment="true" applyFont="true">
      <alignment horizontal="center" vertical="center" wrapText="true"/>
    </xf>
    <xf numFmtId="0" fontId="41" fillId="45" borderId="39" xfId="0" applyBorder="true" applyFill="true" applyAlignment="true" applyFont="true">
      <alignment horizontal="center" vertical="center" wrapText="true"/>
    </xf>
    <xf numFmtId="0" fontId="41" fillId="45" borderId="40" xfId="0" applyBorder="true" applyFill="true" applyAlignment="true" applyFont="true">
      <alignment horizontal="center" vertical="center" wrapText="true"/>
    </xf>
    <xf numFmtId="0" fontId="40" fillId="0" borderId="45" xfId="0" applyBorder="true" applyFill="true" applyAlignment="true" applyFont="true">
      <alignment horizontal="left" vertical="center" wrapText="true"/>
    </xf>
    <xf numFmtId="0" fontId="40" fillId="0" borderId="47" xfId="0" applyBorder="true" applyFill="true" applyAlignment="true" applyFont="true">
      <alignment horizontal="left" vertical="center" wrapText="true"/>
    </xf>
    <xf numFmtId="0" fontId="40" fillId="0" borderId="30" xfId="0" applyBorder="true" applyFill="true" applyAlignment="true" applyFont="true">
      <alignment horizontal="left" vertical="center"/>
    </xf>
    <xf numFmtId="185" fontId="40" fillId="0" borderId="31" xfId="0" applyBorder="true" applyFill="true" applyAlignment="true" applyNumberFormat="true" applyFont="true">
      <alignment horizontal="right" vertical="center" wrapText="true"/>
    </xf>
    <xf numFmtId="0" fontId="40" fillId="0" borderId="48" xfId="0" applyBorder="true" applyFill="true" applyAlignment="true" applyFont="true">
      <alignment horizontal="left" vertical="center" wrapText="true"/>
    </xf>
    <xf numFmtId="0" fontId="40" fillId="0" borderId="49" xfId="0" applyBorder="true" applyFill="true" applyAlignment="true" applyFont="true">
      <alignment horizontal="left" vertical="center" wrapText="true"/>
    </xf>
    <xf numFmtId="0" fontId="40" fillId="0" borderId="45" xfId="0" applyBorder="true" applyFill="true" applyAlignment="true" applyFont="true">
      <alignment horizontal="left" vertical="center"/>
    </xf>
    <xf numFmtId="0" fontId="40" fillId="0" borderId="47" xfId="0" applyBorder="true" applyFill="true" applyAlignment="true" applyFont="true">
      <alignment horizontal="left" vertical="center"/>
    </xf>
    <xf numFmtId="0" fontId="40" fillId="0" borderId="30" xfId="0" applyBorder="true" applyFill="true" applyAlignment="true" applyFont="true">
      <alignment horizontal="left" vertical="center" wrapText="true"/>
    </xf>
    <xf numFmtId="0" fontId="40" fillId="0" borderId="0" xfId="0" applyFill="true" applyAlignment="true" applyFont="true">
      <alignment horizontal="left" vertical="center"/>
    </xf>
    <xf numFmtId="0" fontId="40" fillId="0" borderId="50" xfId="0" applyBorder="true" applyFill="true" applyAlignment="true" applyFont="true">
      <alignment horizontal="left" vertical="center"/>
    </xf>
    <xf numFmtId="0" fontId="40" fillId="0" borderId="48" xfId="0" applyBorder="true" applyFill="true" applyAlignment="true" applyFont="true">
      <alignment horizontal="left" vertical="center"/>
    </xf>
    <xf numFmtId="0" fontId="40" fillId="0" borderId="49" xfId="0" applyBorder="true" applyFill="true" applyAlignment="true" applyFont="true">
      <alignment horizontal="left" vertical="center"/>
    </xf>
    <xf numFmtId="186" fontId="40" fillId="0" borderId="0" xfId="0" applyFill="true" applyAlignment="true" applyNumberFormat="true" applyFont="true">
      <alignment horizontal="center" vertical="center"/>
    </xf>
    <xf numFmtId="0" fontId="40" fillId="0" borderId="42" xfId="0" applyBorder="true" applyFill="true" applyAlignment="true" applyFont="true">
      <alignment horizontal="left" vertical="center" wrapText="true"/>
    </xf>
    <xf numFmtId="0" fontId="40" fillId="0" borderId="0" xfId="0" applyFill="true" applyAlignment="true" applyFont="true">
      <alignment horizontal="left" vertical="center" wrapText="true"/>
    </xf>
    <xf numFmtId="0" fontId="40" fillId="0" borderId="50" xfId="0" applyBorder="true" applyFill="true" applyAlignment="true" applyFont="true">
      <alignment horizontal="left" vertical="center" wrapText="true"/>
    </xf>
    <xf numFmtId="0" fontId="41" fillId="45" borderId="42" xfId="0" applyBorder="true" applyFill="true" applyAlignment="true" applyFont="true">
      <alignment horizontal="center" vertical="center" wrapText="true"/>
    </xf>
    <xf numFmtId="0" fontId="41" fillId="45" borderId="30" xfId="0" applyBorder="true" applyFill="true" applyAlignment="true" applyFont="true">
      <alignment horizontal="center" vertical="center" wrapText="true"/>
    </xf>
    <xf numFmtId="0" fontId="41" fillId="45" borderId="31" xfId="0" applyBorder="true" applyFill="true" applyAlignment="true" applyFont="true">
      <alignment horizontal="center" vertical="center" wrapText="true"/>
    </xf>
    <xf numFmtId="185" fontId="41" fillId="45" borderId="40" xfId="0" applyBorder="true" applyFill="true" applyAlignment="true" applyNumberFormat="true" applyFont="true">
      <alignment horizontal="right" vertical="center" wrapText="true"/>
    </xf>
    <xf numFmtId="3" fontId="43" fillId="0" borderId="0" xfId="0" applyFill="true" applyAlignment="true" applyNumberFormat="true" applyFont="true">
      <alignment horizontal="justify" vertical="center" wrapText="true"/>
    </xf>
    <xf numFmtId="0" fontId="39" fillId="0" borderId="0" xfId="0" applyFill="true" applyAlignment="true" applyFont="true">
      <alignment horizontal="left" vertical="center" wrapText="true"/>
    </xf>
    <xf numFmtId="185" fontId="41" fillId="45" borderId="20" xfId="0" applyBorder="true" applyFill="true" applyAlignment="true" applyNumberFormat="true" applyFont="true">
      <alignment horizontal="right" vertical="center" wrapText="true"/>
    </xf>
    <xf numFmtId="185" fontId="41" fillId="45" borderId="25" xfId="0" applyBorder="true" applyFill="true" applyAlignment="true" applyNumberFormat="true" applyFont="true">
      <alignment horizontal="right" vertical="center" wrapText="true"/>
    </xf>
    <xf numFmtId="0" fontId="40" fillId="0" borderId="0" xfId="0" applyFill="true" applyAlignment="true" applyFont="true">
      <alignment horizontal="justify" vertical="center" wrapText="true"/>
    </xf>
    <xf numFmtId="0" fontId="48" fillId="0" borderId="0" xfId="0" applyFill="true" applyAlignment="true" applyFont="true">
      <alignment vertical="center"/>
    </xf>
    <xf numFmtId="0" fontId="49" fillId="0" borderId="0" xfId="0" applyFill="true" applyAlignment="true" applyFont="true">
      <alignment vertical="center"/>
    </xf>
    <xf numFmtId="0" fontId="49" fillId="0" borderId="0" xfId="0" applyFill="true" applyAlignment="true" applyFont="true">
      <alignment vertical="center"/>
    </xf>
    <xf numFmtId="0" fontId="37" fillId="0" borderId="0" xfId="0" applyFill="true" applyAlignment="true" applyFont="true">
      <alignment vertical="center"/>
    </xf>
    <xf numFmtId="0" fontId="38" fillId="0" borderId="0" xfId="0" applyFill="true" applyAlignment="true" applyFont="true">
      <alignment vertical="center"/>
    </xf>
    <xf numFmtId="0" fontId="39" fillId="0" borderId="0" xfId="0" applyFill="true" applyAlignment="true" applyFont="true">
      <alignment vertical="center"/>
    </xf>
    <xf numFmtId="49" fontId="39" fillId="0" borderId="0" xfId="0" applyFill="true" applyAlignment="true" applyNumberFormat="true" applyFont="true">
      <alignment horizontal="center" vertical="center"/>
    </xf>
    <xf numFmtId="49" fontId="39" fillId="0" borderId="46" xfId="0" applyBorder="true" applyFill="true" applyAlignment="true" applyNumberFormat="true" applyFont="true">
      <alignment horizontal="center" vertical="center"/>
    </xf>
    <xf numFmtId="49" fontId="39" fillId="0" borderId="51" xfId="0" applyBorder="true" applyFill="true" applyAlignment="true" applyNumberFormat="true" applyFont="true">
      <alignment horizontal="center" vertical="center"/>
    </xf>
    <xf numFmtId="0" fontId="38" fillId="0" borderId="0" xfId="0" applyFill="true" applyFont="true"/>
    <xf numFmtId="0" fontId="39" fillId="0" borderId="0" xfId="0" applyFill="true" applyAlignment="true" applyFont="true">
      <alignment horizontal="center"/>
    </xf>
    <xf numFmtId="0" fontId="39" fillId="0" borderId="0" xfId="0" applyFill="true" applyAlignment="true" applyFont="true">
      <alignment horizontal="center" vertical="center"/>
    </xf>
    <xf numFmtId="0" fontId="40" fillId="0" borderId="0" xfId="0" applyFill="true" applyAlignment="true" applyFont="true">
      <alignment vertical="center"/>
    </xf>
    <xf numFmtId="0" fontId="42" fillId="47" borderId="18" xfId="0" applyBorder="true" applyFill="true" applyAlignment="true" applyFont="true">
      <alignment horizontal="center" vertical="center" wrapText="true"/>
    </xf>
    <xf numFmtId="0" fontId="42" fillId="47" borderId="19" xfId="0" applyBorder="true" applyFill="true" applyAlignment="true" applyFont="true">
      <alignment horizontal="center" vertical="center" wrapText="true"/>
    </xf>
    <xf numFmtId="0" fontId="42" fillId="47" borderId="20" xfId="0" applyBorder="true" applyFill="true" applyAlignment="true" applyFont="true">
      <alignment horizontal="center" vertical="center" wrapText="true"/>
    </xf>
    <xf numFmtId="0" fontId="42" fillId="47" borderId="21" xfId="0" applyBorder="true" applyFill="true" applyAlignment="true" applyFont="true">
      <alignment horizontal="center" vertical="center" wrapText="true"/>
    </xf>
    <xf numFmtId="0" fontId="42" fillId="47" borderId="22" xfId="0" applyBorder="true" applyFill="true" applyAlignment="true" applyFont="true">
      <alignment horizontal="center" vertical="center" wrapText="true"/>
    </xf>
    <xf numFmtId="0" fontId="42" fillId="47" borderId="23" xfId="0" applyBorder="true" applyFill="true" applyAlignment="true" applyFont="true">
      <alignment horizontal="center" vertical="center" wrapText="true"/>
    </xf>
    <xf numFmtId="0" fontId="42" fillId="47" borderId="38" xfId="0" applyBorder="true" applyFill="true" applyAlignment="true" applyFont="true">
      <alignment horizontal="center" vertical="center" wrapText="true"/>
    </xf>
    <xf numFmtId="0" fontId="42" fillId="47" borderId="24" xfId="0" applyBorder="true" applyFill="true" applyAlignment="true" applyFont="true">
      <alignment horizontal="center" vertical="center" wrapText="true"/>
    </xf>
    <xf numFmtId="0" fontId="42" fillId="47" borderId="25" xfId="0" applyBorder="true" applyFill="true" applyAlignment="true" applyFont="true">
      <alignment horizontal="center" vertical="center" wrapText="true"/>
    </xf>
    <xf numFmtId="49" fontId="40" fillId="0" borderId="42" xfId="0" applyBorder="true" applyFill="true" applyAlignment="true" applyNumberFormat="true" applyFont="true">
      <alignment horizontal="center" vertical="center" wrapText="true"/>
    </xf>
    <xf numFmtId="187" fontId="40" fillId="0" borderId="42" xfId="0" applyBorder="true" applyFill="true" applyAlignment="true" applyNumberFormat="true" applyFont="true">
      <alignment horizontal="center" vertical="center" wrapText="true"/>
    </xf>
    <xf numFmtId="187" fontId="40" fillId="0" borderId="42" xfId="0" applyBorder="true" applyFill="true" applyAlignment="true" applyNumberFormat="true" applyFont="true">
      <alignment horizontal="center" vertical="center" wrapText="true"/>
    </xf>
    <xf numFmtId="187" fontId="40" fillId="0" borderId="42" xfId="0" applyBorder="true" applyFill="true" applyAlignment="true" applyNumberFormat="true" applyFont="true">
      <alignment horizontal="center" vertical="center" wrapText="true"/>
    </xf>
    <xf numFmtId="167" fontId="40" fillId="0" borderId="42" xfId="0" applyBorder="true" applyFill="true" applyAlignment="true" applyNumberFormat="true" applyFont="true">
      <alignment horizontal="center" vertical="center" wrapText="true"/>
    </xf>
    <xf numFmtId="187" fontId="40" fillId="0" borderId="42" xfId="0" applyBorder="true" applyFill="true" applyAlignment="true" applyNumberFormat="true" applyFont="true">
      <alignment horizontal="center" vertical="center" wrapText="true"/>
    </xf>
    <xf numFmtId="187" fontId="40" fillId="0" borderId="42" xfId="0" applyBorder="true" applyFill="true" applyAlignment="true" applyNumberFormat="true" applyFont="true">
      <alignment horizontal="center" vertical="center" wrapText="true"/>
    </xf>
    <xf numFmtId="184" fontId="40" fillId="0" borderId="31" xfId="0" applyBorder="true" applyFill="true" applyAlignment="true" applyNumberFormat="true" applyFont="true">
      <alignment horizontal="center" vertical="center" wrapText="true"/>
    </xf>
    <xf numFmtId="0" fontId="42" fillId="47" borderId="44" xfId="0" applyBorder="true" applyFill="true" applyAlignment="true" applyFont="true">
      <alignment horizontal="center" vertical="center" wrapText="true"/>
    </xf>
    <xf numFmtId="0" fontId="42" fillId="47" borderId="39" xfId="0" applyBorder="true" applyFill="true" applyAlignment="true" applyFont="true">
      <alignment horizontal="center" vertical="center" wrapText="true"/>
    </xf>
    <xf numFmtId="188" fontId="41" fillId="47" borderId="39" xfId="0" applyBorder="true" applyFill="true" applyAlignment="true" applyNumberFormat="true" applyFont="true">
      <alignment horizontal="center" vertical="center" wrapText="true"/>
    </xf>
    <xf numFmtId="188" fontId="41" fillId="47" borderId="40" xfId="0" applyBorder="true" applyFill="true" applyAlignment="true" applyNumberFormat="true" applyFont="true">
      <alignment horizontal="center" vertical="center" wrapText="true"/>
    </xf>
    <xf numFmtId="0" fontId="43" fillId="0" borderId="45" xfId="0" applyBorder="true" applyFill="true" applyAlignment="true" applyFont="true">
      <alignment horizontal="left" vertical="center" wrapText="true"/>
    </xf>
    <xf numFmtId="0" fontId="39" fillId="0" borderId="48" xfId="0" applyBorder="true" applyFill="true" applyAlignment="true" applyFont="true">
      <alignment horizontal="left" wrapText="true"/>
    </xf>
    <xf numFmtId="0" fontId="41" fillId="47" borderId="44" xfId="0" applyBorder="true" applyFill="true" applyAlignment="true" applyFont="true">
      <alignment horizontal="center" vertical="center" wrapText="true"/>
    </xf>
    <xf numFmtId="0" fontId="41" fillId="47" borderId="39" xfId="0" applyBorder="true" applyFill="true" applyAlignment="true" applyFont="true">
      <alignment horizontal="center" vertical="center" wrapText="true"/>
    </xf>
    <xf numFmtId="0" fontId="41" fillId="47" borderId="40" xfId="0" applyBorder="true" applyFill="true" applyAlignment="true" applyFont="true">
      <alignment horizontal="center" vertical="center" wrapText="true"/>
    </xf>
    <xf numFmtId="49" fontId="40" fillId="0" borderId="43" xfId="0" applyBorder="true" applyFill="true" applyAlignment="true" applyNumberFormat="true" applyFont="true">
      <alignment horizontal="justify" vertical="center" wrapText="true"/>
    </xf>
    <xf numFmtId="49" fontId="40" fillId="0" borderId="42" xfId="0" applyBorder="true" applyFill="true" applyAlignment="true" applyNumberFormat="true" applyFont="true">
      <alignment horizontal="justify" vertical="center" wrapText="true"/>
    </xf>
    <xf numFmtId="4" fontId="40" fillId="0" borderId="30" xfId="0" applyBorder="true" applyFill="true" applyAlignment="true" applyNumberFormat="true" applyFont="true">
      <alignment horizontal="center" vertical="center" wrapText="true"/>
    </xf>
    <xf numFmtId="49" fontId="40" fillId="0" borderId="31" xfId="0" applyBorder="true" applyFill="true" applyAlignment="true" applyNumberFormat="true" applyFont="true">
      <alignment vertical="center"/>
    </xf>
    <xf numFmtId="49" fontId="40" fillId="0" borderId="43" xfId="0" applyBorder="true" applyFill="true" applyAlignment="true" applyNumberFormat="true" applyFont="true">
      <alignment vertical="center"/>
    </xf>
    <xf numFmtId="0" fontId="43" fillId="0" borderId="45" xfId="0" applyBorder="true" applyFill="true" applyAlignment="true" applyFont="true">
      <alignment horizontal="justify" vertical="center" wrapText="true"/>
    </xf>
    <xf numFmtId="0" fontId="40" fillId="0" borderId="45" xfId="0" applyBorder="true" applyFill="true" applyAlignment="true" applyFont="true">
      <alignment horizontal="justify" vertical="center" wrapText="true"/>
    </xf>
    <xf numFmtId="0" fontId="40" fillId="0" borderId="45" xfId="0" applyBorder="true" applyFill="true" applyAlignment="true" applyFont="true">
      <alignment horizontal="center" vertical="center" wrapText="true"/>
    </xf>
    <xf numFmtId="0" fontId="40" fillId="0" borderId="0" xfId="0" applyFill="true" applyAlignment="true" applyFont="true">
      <alignment horizontal="justify" vertical="center" wrapText="true"/>
    </xf>
    <xf numFmtId="0" fontId="40" fillId="0" borderId="0" xfId="0" applyFill="true" applyAlignment="true" applyFont="true">
      <alignment horizontal="center" vertical="center"/>
    </xf>
  </cellXfs>
  <cellStyles count="957">
    <cellStyle name="20% - Ênfase5 2 3" xfId="52" customBuiltin="true" builtinId="0"/>
    <cellStyle name="20% - Ênfase5 2 2" xfId="50" customBuiltin="true" builtinId="0"/>
    <cellStyle name="Normal 7 2" xfId="871" customBuiltin="true" builtinId="0"/>
    <cellStyle name="Texto de Aviso 2_05_Impactos_Demais PLs_2013_Dados CNJ de jul-12" xfId="385" customBuiltin="true" builtinId="0"/>
    <cellStyle name="Separador de milhares 4 2" xfId="938" customBuiltin="true" builtinId="0"/>
    <cellStyle name="Incorreto 2 2" xfId="269" customBuiltin="true" builtinId="0"/>
    <cellStyle name="Entrada 4 2" xfId="485" customBuiltin="true" builtinId="0"/>
    <cellStyle name="60% - Ênfase2 2" xfId="144" customBuiltin="true" builtinId="0"/>
    <cellStyle name="60% - Ênfase2 5" xfId="462" customBuiltin="true" builtinId="0"/>
    <cellStyle name="Normal 3 2 10 3" xfId="697" customBuiltin="true" builtinId="0"/>
    <cellStyle name="60% - Ênfase2 3" xfId="147" customBuiltin="true" builtinId="0"/>
    <cellStyle name="60% - Ênfase2 4" xfId="148" customBuiltin="true" builtinId="0"/>
    <cellStyle name="Normal 3 2 10 2" xfId="696" customBuiltin="true" builtinId="0"/>
    <cellStyle name="Separador de milhares 2 3_00_Decisão Anexo V 2015_MEMORIAL_Oficial SOF" xfId="361" customBuiltin="true" builtinId="0"/>
    <cellStyle name="Normal 16 2" xfId="569" customBuiltin="true" builtinId="0"/>
    <cellStyle name="Total 2 3" xfId="948" customBuiltin="true" builtinId="0"/>
    <cellStyle name="Total 2 2" xfId="434" customBuiltin="true" builtinId="0"/>
    <cellStyle name="Normal 9" xfId="314" customBuiltin="true" builtinId="0"/>
    <cellStyle name="40% - Ênfase1 2_05_Impactos_Demais PLs_2013_Dados CNJ de jul-12" xfId="83" customBuiltin="true" builtinId="0"/>
    <cellStyle name="Normal 251" xfId="679" customBuiltin="true" builtinId="0"/>
    <cellStyle name="Normal 250" xfId="448" customBuiltin="true" builtinId="0"/>
    <cellStyle name="Normal 253" xfId="681" customBuiltin="true" builtinId="0"/>
    <cellStyle name="Normal 252" xfId="680" customBuiltin="true" builtinId="0"/>
    <cellStyle name="Output" xfId="321" customBuiltin="true" builtinId="0"/>
    <cellStyle name="Normal 255" xfId="683" customBuiltin="true" builtinId="0"/>
    <cellStyle name="Normal 254" xfId="682" customBuiltin="true" builtinId="0"/>
    <cellStyle name="Normal 257" xfId="685" customBuiltin="true" builtinId="0"/>
    <cellStyle name="Normal 256" xfId="684" customBuiltin="true" builtinId="0"/>
    <cellStyle name="Moeda 2 2" xfId="497" customBuiltin="true" builtinId="0"/>
    <cellStyle name="Normal 259" xfId="689" customBuiltin="true" builtinId="0"/>
    <cellStyle name="Normal 258" xfId="686" customBuiltin="true" builtinId="0"/>
    <cellStyle name="Normal 4 7 3" xfId="821" customBuiltin="true" builtinId="0"/>
    <cellStyle name="Normal 4 7 2" xfId="820" customBuiltin="true" builtinId="0"/>
    <cellStyle name="60% - Ênfase1 2 2" xfId="140" customBuiltin="true" builtinId="0"/>
    <cellStyle name="Euro_00_ANEXO V 2015 - VERSÃO INICIAL PLOA_2015" xfId="257" customBuiltin="true" builtinId="0"/>
    <cellStyle name="40% - Ênfase2 3 2" xfId="94" customBuiltin="true" builtinId="0"/>
    <cellStyle name="Normal 5 5 2" xfId="845" customBuiltin="true" builtinId="0"/>
    <cellStyle name="Normal 5 5 3" xfId="846" customBuiltin="true" builtinId="0"/>
    <cellStyle name="Normal 3 2 12" xfId="699" customBuiltin="true" builtinId="0"/>
    <cellStyle name="Normal 3 2 11" xfId="698" customBuiltin="true" builtinId="0"/>
    <cellStyle name="Normal 240" xfId="668" customBuiltin="true" builtinId="0"/>
    <cellStyle name="Normal 242" xfId="670" customBuiltin="true" builtinId="0"/>
    <cellStyle name="Normal 3 2 10" xfId="695" customBuiltin="true" builtinId="0"/>
    <cellStyle name="Normal 241" xfId="669" customBuiltin="true" builtinId="0"/>
    <cellStyle name="Normal 244" xfId="672" customBuiltin="true" builtinId="0"/>
    <cellStyle name="Normal 6" xfId="311" customBuiltin="true" builtinId="0"/>
    <cellStyle name="Normal 243" xfId="671" customBuiltin="true" builtinId="0"/>
    <cellStyle name="Normal 5" xfId="310" customBuiltin="true" builtinId="0"/>
    <cellStyle name="Normal 246" xfId="674" customBuiltin="true" builtinId="0"/>
    <cellStyle name="Normal 8" xfId="313" customBuiltin="true" builtinId="0"/>
    <cellStyle name="Normal 245" xfId="673" customBuiltin="true" builtinId="0"/>
    <cellStyle name="Normal 7" xfId="312" customBuiltin="true" builtinId="0"/>
    <cellStyle name="Normal 2" xfId="294" customBuiltin="true" builtinId="0"/>
    <cellStyle name="Normal 248" xfId="676" customBuiltin="true" builtinId="0"/>
    <cellStyle name="Normal 247" xfId="675" customBuiltin="true" builtinId="0"/>
    <cellStyle name="Normal 4" xfId="309" customBuiltin="true" builtinId="0"/>
    <cellStyle name="Normal 249" xfId="677" customBuiltin="true" builtinId="0"/>
    <cellStyle name="Normal 3" xfId="304" customBuiltin="true" builtinId="0"/>
    <cellStyle name="Normal 229" xfId="655" customBuiltin="true" builtinId="0"/>
    <cellStyle name="20% - Ênfase6 2 3" xfId="61" customBuiltin="true" builtinId="0"/>
    <cellStyle name="Separador de milhares 2 2" xfId="349" customBuiltin="true" builtinId="0"/>
    <cellStyle name="20% - Ênfase6 2 2" xfId="59" customBuiltin="true" builtinId="0"/>
    <cellStyle name="Nota 2_00_Decisão Anexo V 2015_MEMORIAL_Oficial SOF" xfId="317" customBuiltin="true" builtinId="0"/>
    <cellStyle name="20% - Ênfase5 4 2" xfId="57" customBuiltin="true" builtinId="0"/>
    <cellStyle name="Normal 9 2" xfId="893" customBuiltin="true" builtinId="0"/>
    <cellStyle name="Normal 231" xfId="658" customBuiltin="true" builtinId="0"/>
    <cellStyle name="Calculation 2" xfId="468" customBuiltin="true" builtinId="0"/>
    <cellStyle name="Normal 230" xfId="657" customBuiltin="true" builtinId="0"/>
    <cellStyle name="40% - Ênfase3 3 2" xfId="103" customBuiltin="true" builtinId="0"/>
    <cellStyle name="Normal 233" xfId="660" customBuiltin="true" builtinId="0"/>
    <cellStyle name="Separador de milhares 2 5" xfId="363" customBuiltin="true" builtinId="0"/>
    <cellStyle name="Normal 232" xfId="659" customBuiltin="true" builtinId="0"/>
    <cellStyle name="Separador de milhares 2 6" xfId="933" customBuiltin="true" builtinId="0"/>
    <cellStyle name="Normal 235" xfId="662" customBuiltin="true" builtinId="0"/>
    <cellStyle name="Separador de milhares 2 3" xfId="354" customBuiltin="true" builtinId="0"/>
    <cellStyle name="Normal 234" xfId="661" customBuiltin="true" builtinId="0"/>
    <cellStyle name="Separador de milhares 2 4" xfId="362" customBuiltin="true" builtinId="0"/>
    <cellStyle name="Normal 237" xfId="664" customBuiltin="true" builtinId="0"/>
    <cellStyle name="Normal 236" xfId="663" customBuiltin="true" builtinId="0"/>
    <cellStyle name="Normal 239" xfId="666" customBuiltin="true" builtinId="0"/>
    <cellStyle name="Separador de milhares 2 7" xfId="934" customBuiltin="true" builtinId="0"/>
    <cellStyle name="Normal 238" xfId="665" customBuiltin="true" builtinId="0"/>
    <cellStyle name="20% - Accent5 2" xfId="10" customBuiltin="true" builtinId="0"/>
    <cellStyle name="Normal 219" xfId="644" customBuiltin="true" builtinId="0"/>
    <cellStyle name="Normal 218" xfId="643" customBuiltin="true" builtinId="0"/>
    <cellStyle name="Célula de Verificação 2" xfId="196" customBuiltin="true" builtinId="0"/>
    <cellStyle name="60% - Ênfase4 3" xfId="157" customBuiltin="true" builtinId="0"/>
    <cellStyle name="Célula de Verificação 4" xfId="200" customBuiltin="true" builtinId="0"/>
    <cellStyle name="60% - Ênfase4 4" xfId="158" customBuiltin="true" builtinId="0"/>
    <cellStyle name="Célula de Verificação 3" xfId="199" customBuiltin="true" builtinId="0"/>
    <cellStyle name="60% - Ênfase4 2" xfId="154" customBuiltin="true" builtinId="0"/>
    <cellStyle name="Célula de Verificação 5" xfId="475" customBuiltin="true" builtinId="0"/>
    <cellStyle name="Porcentagem 2_Cenários de Impactos" xfId="922" customBuiltin="true" builtinId="0"/>
    <cellStyle name="Porcentagem 7" xfId="334" customBuiltin="true" builtinId="0"/>
    <cellStyle name="Porcentagem 8" xfId="335" customBuiltin="true" builtinId="0"/>
    <cellStyle name="Porcentagem 9" xfId="336" customBuiltin="true" builtinId="0"/>
    <cellStyle name="Normal 14 2" xfId="956" customBuiltin="true" builtinId="0"/>
    <cellStyle name="Excel Built-in Normal" xfId="490" customBuiltin="true" builtinId="0"/>
    <cellStyle name="Título 1 2_05_Impactos_Demais PLs_2013_Dados CNJ de jul-12" xfId="400" customBuiltin="true" builtinId="0"/>
    <cellStyle name="Normal 220" xfId="646" customBuiltin="true" builtinId="0"/>
    <cellStyle name="Normal 222" xfId="648" customBuiltin="true" builtinId="0"/>
    <cellStyle name="Normal 221" xfId="647" customBuiltin="true" builtinId="0"/>
    <cellStyle name="60% - Ênfase4 5" xfId="464" customBuiltin="true" builtinId="0"/>
    <cellStyle name="Normal 224" xfId="650" customBuiltin="true" builtinId="0"/>
    <cellStyle name="Normal 223" xfId="649" customBuiltin="true" builtinId="0"/>
    <cellStyle name="Total 4 2" xfId="950" customBuiltin="true" builtinId="0"/>
    <cellStyle name="Normal 226" xfId="652" customBuiltin="true" builtinId="0"/>
    <cellStyle name="Normal 225" xfId="651" customBuiltin="true" builtinId="0"/>
    <cellStyle name="Normal 228" xfId="654" customBuiltin="true" builtinId="0"/>
    <cellStyle name="Normal 227" xfId="653" customBuiltin="true" builtinId="0"/>
    <cellStyle name="Normal 208" xfId="632" customBuiltin="true" builtinId="0"/>
    <cellStyle name="40% - Ênfase2 2 2 2" xfId="90" customBuiltin="true" builtinId="0"/>
    <cellStyle name="Normal 207" xfId="631" customBuiltin="true" builtinId="0"/>
    <cellStyle name="Normal 209" xfId="633" customBuiltin="true" builtinId="0"/>
    <cellStyle name="Normal 258 2" xfId="687" customBuiltin="true" builtinId="0"/>
    <cellStyle name="Note 2" xfId="918" customBuiltin="true" builtinId="0"/>
    <cellStyle name="Separador de milhares 12" xfId="930" customBuiltin="true" builtinId="0"/>
    <cellStyle name="Separador de milhares 10" xfId="346" customBuiltin="true" builtinId="0"/>
    <cellStyle name="Separador de milhares 11" xfId="347" customBuiltin="true" builtinId="0"/>
    <cellStyle name="Normal 211" xfId="636" customBuiltin="true" builtinId="0"/>
    <cellStyle name="Normal 210" xfId="635" customBuiltin="true" builtinId="0"/>
    <cellStyle name="Normal 213" xfId="638" customBuiltin="true" builtinId="0"/>
    <cellStyle name="Normal 212" xfId="637" customBuiltin="true" builtinId="0"/>
    <cellStyle name="Normal 215" xfId="640" customBuiltin="true" builtinId="0"/>
    <cellStyle name="Normal 214" xfId="639" customBuiltin="true" builtinId="0"/>
    <cellStyle name="Normal 217" xfId="642" customBuiltin="true" builtinId="0"/>
    <cellStyle name="Normal 216" xfId="641" customBuiltin="true" builtinId="0"/>
    <cellStyle name="20% - Ênfase4 4 2" xfId="48" customBuiltin="true" builtinId="0"/>
    <cellStyle name="Normal 5 3 2" xfId="836" customBuiltin="true" builtinId="0"/>
    <cellStyle name="Normal 5 3 4" xfId="840" customBuiltin="true" builtinId="0"/>
    <cellStyle name="Normal 5 3 3" xfId="839" customBuiltin="true" builtinId="0"/>
    <cellStyle name="Normal 200" xfId="623" customBuiltin="true" builtinId="0"/>
    <cellStyle name="Normal 202" xfId="625" customBuiltin="true" builtinId="0"/>
    <cellStyle name="Normal 201" xfId="624" customBuiltin="true" builtinId="0"/>
    <cellStyle name="Separador de milhares 2 5_00_Decisão Anexo V 2015_MEMORIAL_Oficial SOF" xfId="365" customBuiltin="true" builtinId="0"/>
    <cellStyle name="Normal 204" xfId="627" customBuiltin="true" builtinId="0"/>
    <cellStyle name="Normal 203" xfId="626" customBuiltin="true" builtinId="0"/>
    <cellStyle name="Normal 206" xfId="629" customBuiltin="true" builtinId="0"/>
    <cellStyle name="Normal 205" xfId="628" customBuiltin="true" builtinId="0"/>
    <cellStyle name="40% - Ênfase4 3 2" xfId="112" customBuiltin="true" builtinId="0"/>
    <cellStyle name="Normal 79" xfId="881" customBuiltin="true" builtinId="0"/>
    <cellStyle name="Normal 78" xfId="880" customBuiltin="true" builtinId="0"/>
    <cellStyle name="Normal 3 2 4 2" xfId="721" customBuiltin="true" builtinId="0"/>
    <cellStyle name="Normal 77" xfId="879" customBuiltin="true" builtinId="0"/>
    <cellStyle name="Normal 3 2 4 3" xfId="736" customBuiltin="true" builtinId="0"/>
    <cellStyle name="Normal 76" xfId="878" customBuiltin="true" builtinId="0"/>
    <cellStyle name="Normal 3 2 4 4" xfId="742" customBuiltin="true" builtinId="0"/>
    <cellStyle name="Normal 3 2 4 5" xfId="745" customBuiltin="true" builtinId="0"/>
    <cellStyle name="Normal 3 2 4 6" xfId="748" customBuiltin="true" builtinId="0"/>
    <cellStyle name="60% - Ênfase2 2 2" xfId="145" customBuiltin="true" builtinId="0"/>
    <cellStyle name="Normal 3 2 4 7" xfId="749" customBuiltin="true" builtinId="0"/>
    <cellStyle name="Entrada 5" xfId="486" customBuiltin="true" builtinId="0"/>
    <cellStyle name="Normal 71" xfId="873" customBuiltin="true" builtinId="0"/>
    <cellStyle name="Normal 70" xfId="872" customBuiltin="true" builtinId="0"/>
    <cellStyle name="Normal 3 3 2 3" xfId="771" customBuiltin="true" builtinId="0"/>
    <cellStyle name="Normal 75" xfId="877" customBuiltin="true" builtinId="0"/>
    <cellStyle name="Entrada 2" xfId="250" customBuiltin="true" builtinId="0"/>
    <cellStyle name="Normal 3 3 2 4" xfId="772" customBuiltin="true" builtinId="0"/>
    <cellStyle name="Normal 74" xfId="876" customBuiltin="true" builtinId="0"/>
    <cellStyle name="Entrada 3" xfId="253" customBuiltin="true" builtinId="0"/>
    <cellStyle name="Normal 73" xfId="875" customBuiltin="true" builtinId="0"/>
    <cellStyle name="Entrada 4" xfId="254" customBuiltin="true" builtinId="0"/>
    <cellStyle name="Normal 3 3 2 2" xfId="768" customBuiltin="true" builtinId="0"/>
    <cellStyle name="Normal 72" xfId="874" customBuiltin="true" builtinId="0"/>
    <cellStyle name="Título 4 2_05_Impactos_Demais PLs_2013_Dados CNJ de jul-12" xfId="417" customBuiltin="true" builtinId="0"/>
    <cellStyle name="Entrada 2 2 2" xfId="482" customBuiltin="true" builtinId="0"/>
    <cellStyle name="Normal 12 2" xfId="522" customBuiltin="true" builtinId="0"/>
    <cellStyle name="Normal 89" xfId="892" customBuiltin="true" builtinId="0"/>
    <cellStyle name="Normal 88" xfId="891" customBuiltin="true" builtinId="0"/>
    <cellStyle name="Normal 87" xfId="890" customBuiltin="true" builtinId="0"/>
    <cellStyle name="Normal 82" xfId="885" customBuiltin="true" builtinId="0"/>
    <cellStyle name="Normal 81" xfId="884" customBuiltin="true" builtinId="0"/>
    <cellStyle name="Normal 80" xfId="883" customBuiltin="true" builtinId="0"/>
    <cellStyle name="Normal 86" xfId="889" customBuiltin="true" builtinId="0"/>
    <cellStyle name="Normal 85" xfId="888" customBuiltin="true" builtinId="0"/>
    <cellStyle name="20% - Accent3 2" xfId="6" customBuiltin="true" builtinId="0"/>
    <cellStyle name="Normal 84" xfId="887" customBuiltin="true" builtinId="0"/>
    <cellStyle name="Normal 83" xfId="886" customBuiltin="true" builtinId="0"/>
    <cellStyle name="Normal 3 5 2" xfId="788" customBuiltin="true" builtinId="0"/>
    <cellStyle name="Normal 3 5 3" xfId="789" customBuiltin="true" builtinId="0"/>
    <cellStyle name="Ênfase3 2_05_Impactos_Demais PLs_2013_Dados CNJ de jul-12" xfId="232" customBuiltin="true" builtinId="0"/>
    <cellStyle name="Incorreto 4" xfId="272" customBuiltin="true" builtinId="0"/>
    <cellStyle name="Comma" xfId="207" customBuiltin="true" builtinId="0"/>
    <cellStyle name="Incorreto 3" xfId="271" customBuiltin="true" builtinId="0"/>
    <cellStyle name="Incorreto 2" xfId="268" customBuiltin="true" builtinId="0"/>
    <cellStyle name="Normal 99" xfId="903" customBuiltin="true" builtinId="0"/>
    <cellStyle name="Normal 98" xfId="902" customBuiltin="true" builtinId="0"/>
    <cellStyle name="Incorreto 5" xfId="495" customBuiltin="true" builtinId="0"/>
    <cellStyle name="Normal 93" xfId="897" customBuiltin="true" builtinId="0"/>
    <cellStyle name="Normal 92" xfId="896" customBuiltin="true" builtinId="0"/>
    <cellStyle name="Normal 4 3 3" xfId="813" customBuiltin="true" builtinId="0"/>
    <cellStyle name="Normal 91" xfId="895" customBuiltin="true" builtinId="0"/>
    <cellStyle name="Normal 4 3 2" xfId="812" customBuiltin="true" builtinId="0"/>
    <cellStyle name="Normal 90" xfId="894" customBuiltin="true" builtinId="0"/>
    <cellStyle name="Normal 97" xfId="901" customBuiltin="true" builtinId="0"/>
    <cellStyle name="Normal 96" xfId="900" customBuiltin="true" builtinId="0"/>
    <cellStyle name="Normal 95" xfId="899" customBuiltin="true" builtinId="0"/>
    <cellStyle name="Normal 94" xfId="898" customBuiltin="true" builtinId="0"/>
    <cellStyle name="Normal 3 2 2 4 3" xfId="712" customBuiltin="true" builtinId="0"/>
    <cellStyle name="Neutra 2_05_Impactos_Demais PLs_2013_Dados CNJ de jul-12" xfId="284" customBuiltin="true" builtinId="0"/>
    <cellStyle name="Normal 3 2 2 4 2" xfId="711" customBuiltin="true" builtinId="0"/>
    <cellStyle name="20% - Ênfase4 2 3" xfId="43" customBuiltin="true" builtinId="0"/>
    <cellStyle name="20% - Ênfase4 2 2" xfId="41" customBuiltin="true" builtinId="0"/>
    <cellStyle name="Warning Text" xfId="447" customBuiltin="true" builtinId="0"/>
    <cellStyle name="20% - Ênfase3 4 2" xfId="39" customBuiltin="true" builtinId="0"/>
    <cellStyle name="Nota 2 4" xfId="907" customBuiltin="true" builtinId="0"/>
    <cellStyle name="Nota 2 3" xfId="906" customBuiltin="true" builtinId="0"/>
    <cellStyle name="Nota 2 2" xfId="316" customBuiltin="true" builtinId="0"/>
    <cellStyle name="40% - Ênfase2 4" xfId="95" customBuiltin="true" builtinId="0"/>
    <cellStyle name="40% - Ênfase2 3" xfId="93" customBuiltin="true" builtinId="0"/>
    <cellStyle name="40% - Ênfase2 2" xfId="88" customBuiltin="true" builtinId="0"/>
    <cellStyle name="40% - Ênfase2 5" xfId="456" customBuiltin="true" builtinId="0"/>
    <cellStyle name="40% - Ênfase5 2_05_Impactos_Demais PLs_2013_Dados CNJ de jul-12" xfId="119" customBuiltin="true" builtinId="0"/>
    <cellStyle name="Accent1" xfId="169" customBuiltin="true" builtinId="0"/>
    <cellStyle name="Normal 2 2 4" xfId="616" customBuiltin="true" builtinId="0"/>
    <cellStyle name="Normal 2 2 3" xfId="615" customBuiltin="true" builtinId="0"/>
    <cellStyle name="Normal 2 2 2" xfId="614" customBuiltin="true" builtinId="0"/>
    <cellStyle name="Accent6" xfId="174" customBuiltin="true" builtinId="0"/>
    <cellStyle name="Normal 29" xfId="694" customBuiltin="true" builtinId="0"/>
    <cellStyle name="Accent5" xfId="173" customBuiltin="true" builtinId="0"/>
    <cellStyle name="Accent4" xfId="172" customBuiltin="true" builtinId="0"/>
    <cellStyle name="Accent3" xfId="171" customBuiltin="true" builtinId="0"/>
    <cellStyle name="Accent2" xfId="170" customBuiltin="true" builtinId="0"/>
    <cellStyle name="Normal 3 2 2 2" xfId="700" customBuiltin="true" builtinId="0"/>
    <cellStyle name="Normal 35" xfId="800" customBuiltin="true" builtinId="0"/>
    <cellStyle name="Normal 3 2 2 3" xfId="704" customBuiltin="true" builtinId="0"/>
    <cellStyle name="Normal 34" xfId="799" customBuiltin="true" builtinId="0"/>
    <cellStyle name="Normal 3 2 2 4" xfId="710" customBuiltin="true" builtinId="0"/>
    <cellStyle name="Normal 33" xfId="798" customBuiltin="true" builtinId="0"/>
    <cellStyle name="Normal 3 2 2 5" xfId="713" customBuiltin="true" builtinId="0"/>
    <cellStyle name="Normal 32" xfId="797" customBuiltin="true" builtinId="0"/>
    <cellStyle name="Normal 3 2 2 6" xfId="716" customBuiltin="true" builtinId="0"/>
    <cellStyle name="Normal 39" xfId="804" customBuiltin="true" builtinId="0"/>
    <cellStyle name="Normal 3 2 2 7" xfId="717" customBuiltin="true" builtinId="0"/>
    <cellStyle name="Normal 38" xfId="803" customBuiltin="true" builtinId="0"/>
    <cellStyle name="Normal 37" xfId="802" customBuiltin="true" builtinId="0"/>
    <cellStyle name="Normal 36" xfId="801" customBuiltin="true" builtinId="0"/>
    <cellStyle name="Normal 31" xfId="796" customBuiltin="true" builtinId="0"/>
    <cellStyle name="Normal 30" xfId="795" customBuiltin="true" builtinId="0"/>
    <cellStyle name="V¡rgula0" xfId="439" customBuiltin="true" builtinId="0"/>
    <cellStyle name="Separador de milhares 2_00_Decisão Anexo V 2015_MEMORIAL_Oficial SOF" xfId="366" customBuiltin="true" builtinId="0"/>
    <cellStyle name="Normal 10 2" xfId="500" customBuiltin="true" builtinId="0"/>
    <cellStyle name="Normal 46" xfId="829" customBuiltin="true" builtinId="0"/>
    <cellStyle name="Linea horizontal" xfId="277" customBuiltin="true" builtinId="0"/>
    <cellStyle name="Normal 45" xfId="828" customBuiltin="true" builtinId="0"/>
    <cellStyle name="Normal 3 3 2" xfId="767" customBuiltin="true" builtinId="0"/>
    <cellStyle name="Normal 44" xfId="827" customBuiltin="true" builtinId="0"/>
    <cellStyle name="Total 3" xfId="436" customBuiltin="true" builtinId="0"/>
    <cellStyle name="Normal 43" xfId="826" customBuiltin="true" builtinId="0"/>
    <cellStyle name="Total 2" xfId="433" customBuiltin="true" builtinId="0"/>
    <cellStyle name="Normal 49" xfId="832" customBuiltin="true" builtinId="0"/>
    <cellStyle name="Normal 48" xfId="831" customBuiltin="true" builtinId="0"/>
    <cellStyle name="Normal 47" xfId="830" customBuiltin="true" builtinId="0"/>
    <cellStyle name="20% - Accent1 2" xfId="2" customBuiltin="true" builtinId="0"/>
    <cellStyle name="Normal 42" xfId="825" customBuiltin="true" builtinId="0"/>
    <cellStyle name="Normal 41" xfId="824" customBuiltin="true" builtinId="0"/>
    <cellStyle name="Total 4" xfId="437" customBuiltin="true" builtinId="0"/>
    <cellStyle name="40% - Ênfase5 3 2" xfId="121" customBuiltin="true" builtinId="0"/>
    <cellStyle name="Normal 40" xfId="823" customBuiltin="true" builtinId="0"/>
    <cellStyle name="Incorreto 2_05_Impactos_Demais PLs_2013_Dados CNJ de jul-12" xfId="270" customBuiltin="true" builtinId="0"/>
    <cellStyle name="Cálculo 2 2 2" xfId="469" customBuiltin="true" builtinId="0"/>
    <cellStyle name="Normal 3 3 4" xfId="776" customBuiltin="true" builtinId="0"/>
    <cellStyle name="Normal 3 3 3" xfId="773" customBuiltin="true" builtinId="0"/>
    <cellStyle name="Normal 3 3 6" xfId="780" customBuiltin="true" builtinId="0"/>
    <cellStyle name="Normal 3 3 5" xfId="779" customBuiltin="true" builtinId="0"/>
    <cellStyle name="Normal 57" xfId="856" customBuiltin="true" builtinId="0"/>
    <cellStyle name="Saída 3 2" xfId="925" customBuiltin="true" builtinId="0"/>
    <cellStyle name="Normal 56" xfId="855" customBuiltin="true" builtinId="0"/>
    <cellStyle name="Normal 55" xfId="854" customBuiltin="true" builtinId="0"/>
    <cellStyle name="Normal 54" xfId="853" customBuiltin="true" builtinId="0"/>
    <cellStyle name="Normal 59" xfId="858" customBuiltin="true" builtinId="0"/>
    <cellStyle name="Normal 58" xfId="857" customBuiltin="true" builtinId="0"/>
    <cellStyle name="Fonte" xfId="262" customBuiltin="true" builtinId="0"/>
    <cellStyle name="Normal 53" xfId="852" customBuiltin="true" builtinId="0"/>
    <cellStyle name="Normal 52" xfId="851" customBuiltin="true" builtinId="0"/>
    <cellStyle name="Normal 51" xfId="850" customBuiltin="true" builtinId="0"/>
    <cellStyle name="Normal 50" xfId="849" customBuiltin="true" builtinId="0"/>
    <cellStyle name="20% - Ênfase2 2_05_Impactos_Demais PLs_2013_Dados CNJ de jul-12" xfId="26" customBuiltin="true" builtinId="0"/>
    <cellStyle name="Normal 3 2 2 2 3" xfId="703" customBuiltin="true" builtinId="0"/>
    <cellStyle name="Normal 3 2 2 2 2" xfId="701" customBuiltin="true" builtinId="0"/>
    <cellStyle name="20% - Ênfase3 2 3" xfId="34" customBuiltin="true" builtinId="0"/>
    <cellStyle name="20% - Ênfase3 2 2" xfId="32" customBuiltin="true" builtinId="0"/>
    <cellStyle name="Normal 68" xfId="869" customBuiltin="true" builtinId="0"/>
    <cellStyle name="Normal 67" xfId="868" customBuiltin="true" builtinId="0"/>
    <cellStyle name="Normal 66" xfId="867" customBuiltin="true" builtinId="0"/>
    <cellStyle name="Normal 65" xfId="866" customBuiltin="true" builtinId="0"/>
    <cellStyle name="Nota 4 2" xfId="909" customBuiltin="true" builtinId="0"/>
    <cellStyle name="Normal 69" xfId="870" customBuiltin="true" builtinId="0"/>
    <cellStyle name="20% - Ênfase2 4 2" xfId="30" customBuiltin="true" builtinId="0"/>
    <cellStyle name="Normal 60" xfId="861" customBuiltin="true" builtinId="0"/>
    <cellStyle name="Normal 64" xfId="865" customBuiltin="true" builtinId="0"/>
    <cellStyle name="Normal 63" xfId="864" customBuiltin="true" builtinId="0"/>
    <cellStyle name="Normal 62" xfId="863" customBuiltin="true" builtinId="0"/>
    <cellStyle name="Bol-Data" xfId="177" customBuiltin="true" builtinId="0"/>
    <cellStyle name="Normal 61" xfId="862" customBuiltin="true" builtinId="0"/>
    <cellStyle name="Cálculo 5 2" xfId="474" customBuiltin="true" builtinId="0"/>
    <cellStyle name="40% - Accent1" xfId="67" customBuiltin="true" builtinId="0"/>
    <cellStyle name="40% - Accent2" xfId="69" customBuiltin="true" builtinId="0"/>
    <cellStyle name="40% - Accent3" xfId="71" customBuiltin="true" builtinId="0"/>
    <cellStyle name="Normal 3 2 4 2 3 2" xfId="729" customBuiltin="true" builtinId="0"/>
    <cellStyle name="20% - Accent4" xfId="7" customBuiltin="true" builtinId="0"/>
    <cellStyle name="Normal 3 2 4 2 3 3" xfId="730" customBuiltin="true" builtinId="0"/>
    <cellStyle name="20% - Accent5" xfId="9" customBuiltin="true" builtinId="0"/>
    <cellStyle name="20% - Accent2" xfId="3" customBuiltin="true" builtinId="0"/>
    <cellStyle name="20% - Accent3" xfId="5" customBuiltin="true" builtinId="0"/>
    <cellStyle name="20% - Ênfase1 3 2" xfId="19" customBuiltin="true" builtinId="0"/>
    <cellStyle name="20% - Accent1" xfId="1" customBuiltin="true" builtinId="0"/>
    <cellStyle name="40% - Ênfase6 3 2" xfId="130" customBuiltin="true" builtinId="0"/>
    <cellStyle name="20% - Ênfase3 2 2 2" xfId="33" customBuiltin="true" builtinId="0"/>
    <cellStyle name="Normal 3 2 8 2" xfId="762" customBuiltin="true" builtinId="0"/>
    <cellStyle name="Normal 3 2 8 3" xfId="763" customBuiltin="true" builtinId="0"/>
    <cellStyle name="Total 2 2 2" xfId="947" customBuiltin="true" builtinId="0"/>
    <cellStyle name="Título 4 3" xfId="418" customBuiltin="true" builtinId="0"/>
    <cellStyle name="Título 4 4" xfId="419" customBuiltin="true" builtinId="0"/>
    <cellStyle name="Sep. milhar [2]" xfId="344" customBuiltin="true" builtinId="0"/>
    <cellStyle name="Título 4 2" xfId="415" customBuiltin="true" builtinId="0"/>
    <cellStyle name="20% - Ênfase4 5" xfId="452" customBuiltin="true" builtinId="0"/>
    <cellStyle name="Ênfase3 3" xfId="233" customBuiltin="true" builtinId="0"/>
    <cellStyle name="Ênfase3 2" xfId="230" customBuiltin="true" builtinId="0"/>
    <cellStyle name="Ênfase3 5" xfId="478" customBuiltin="true" builtinId="0"/>
    <cellStyle name="Nota 5 2" xfId="911" customBuiltin="true" builtinId="0"/>
    <cellStyle name="Ênfase3 4" xfId="234" customBuiltin="true" builtinId="0"/>
    <cellStyle name="Normal 4 2 2 3" xfId="808" customBuiltin="true" builtinId="0"/>
    <cellStyle name="20% - Ênfase4 2" xfId="40" customBuiltin="true" builtinId="0"/>
    <cellStyle name="20% - Accent6" xfId="11" customBuiltin="true" builtinId="0"/>
    <cellStyle name="20% - Ênfase4 3" xfId="45" customBuiltin="true" builtinId="0"/>
    <cellStyle name="20% - Ênfase4 4" xfId="47" customBuiltin="true" builtinId="0"/>
    <cellStyle name="Normal 4 2 2 2" xfId="807" customBuiltin="true" builtinId="0"/>
    <cellStyle name="40% - Accent2 2" xfId="70" customBuiltin="true" builtinId="0"/>
    <cellStyle name="40% - Accent4" xfId="73" customBuiltin="true" builtinId="0"/>
    <cellStyle name="40% - Ênfase3 2 2 2" xfId="99" customBuiltin="true" builtinId="0"/>
    <cellStyle name="40% - Accent5" xfId="75" customBuiltin="true" builtinId="0"/>
    <cellStyle name="40% - Accent6" xfId="77" customBuiltin="true" builtinId="0"/>
    <cellStyle name="Normal 3 2 4 4 3" xfId="744" customBuiltin="true" builtinId="0"/>
    <cellStyle name="Normal 3 2 4 4 2" xfId="743" customBuiltin="true" builtinId="0"/>
    <cellStyle name="Comma [0]_Auxiliar" xfId="208" customBuiltin="true" builtinId="0"/>
    <cellStyle name="Saída 5 2" xfId="928" customBuiltin="true" builtinId="0"/>
    <cellStyle name="Bom 4" xfId="184" customBuiltin="true" builtinId="0"/>
    <cellStyle name="40% - Ênfase6 5" xfId="460" customBuiltin="true" builtinId="0"/>
    <cellStyle name="Bom 5" xfId="467" customBuiltin="true" builtinId="0"/>
    <cellStyle name="60% - Ênfase3 2_05_Impactos_Demais PLs_2013_Dados CNJ de jul-12" xfId="151" customBuiltin="true" builtinId="0"/>
    <cellStyle name="Bom 2" xfId="180" customBuiltin="true" builtinId="0"/>
    <cellStyle name="Bom 3" xfId="183" customBuiltin="true" builtinId="0"/>
    <cellStyle name="Normal" xfId="0" customBuiltin="true" builtinId="0"/>
    <cellStyle name="Ênfase6 2_05_Impactos_Demais PLs_2013_Dados CNJ de jul-12" xfId="247" customBuiltin="true" builtinId="0"/>
    <cellStyle name="40% - Ênfase6 4" xfId="131" customBuiltin="true" builtinId="0"/>
    <cellStyle name="40% - Ênfase6 3" xfId="129" customBuiltin="true" builtinId="0"/>
    <cellStyle name="40% - Ênfase6 2" xfId="124" customBuiltin="true" builtinId="0"/>
    <cellStyle name="Cálculo 3 2" xfId="471" customBuiltin="true" builtinId="0"/>
    <cellStyle name="20% - Ênfase4 2_05_Impactos_Demais PLs_2013_Dados CNJ de jul-12" xfId="44" customBuiltin="true" builtinId="0"/>
    <cellStyle name="Titulo" xfId="396" customBuiltin="true" builtinId="0"/>
    <cellStyle name="Ênfase4 2_05_Impactos_Demais PLs_2013_Dados CNJ de jul-12" xfId="237" customBuiltin="true" builtinId="0"/>
    <cellStyle name="Normal 3 4 2 2" xfId="783" customBuiltin="true" builtinId="0"/>
    <cellStyle name="Normal 3 4 2 3" xfId="784" customBuiltin="true" builtinId="0"/>
    <cellStyle name="Vírgula 2" xfId="441" customBuiltin="true" builtinId="0"/>
    <cellStyle name="Vírgula 3" xfId="443" customBuiltin="true" builtinId="0"/>
    <cellStyle name="Vírgula 4" xfId="444" customBuiltin="true" builtinId="0"/>
    <cellStyle name="Vírgula 5" xfId="445" customBuiltin="true" builtinId="0"/>
    <cellStyle name="Normal 3 2 6 2" xfId="753" customBuiltin="true" builtinId="0"/>
    <cellStyle name="Vírgula 6" xfId="951" customBuiltin="true" builtinId="0"/>
    <cellStyle name="Normal 3 2 6 3" xfId="756" customBuiltin="true" builtinId="0"/>
    <cellStyle name="Vírgula 7" xfId="952" customBuiltin="true" builtinId="0"/>
    <cellStyle name="Normal 3 2 6 4" xfId="757" customBuiltin="true" builtinId="0"/>
    <cellStyle name="Vírgula 8" xfId="953" customBuiltin="true" builtinId="0"/>
    <cellStyle name="60% - Ênfase5 2_05_Impactos_Demais PLs_2013_Dados CNJ de jul-12" xfId="161" customBuiltin="true" builtinId="0"/>
    <cellStyle name="Normal 3 3 4 3" xfId="778" customBuiltin="true" builtinId="0"/>
    <cellStyle name="Separador de milhares 2 3 2 2_00_Decisão Anexo V 2015_MEMORIAL_Oficial SOF" xfId="358" customBuiltin="true" builtinId="0"/>
    <cellStyle name="Normal 3 3 4 2" xfId="777" customBuiltin="true" builtinId="0"/>
    <cellStyle name="20% - Ênfase5 2 2 2" xfId="51" customBuiltin="true" builtinId="0"/>
    <cellStyle name="Percent_Agenda" xfId="322" customBuiltin="true" builtinId="0"/>
    <cellStyle name="Título 2 2" xfId="405" customBuiltin="true" builtinId="0"/>
    <cellStyle name="Título 2 3" xfId="408" customBuiltin="true" builtinId="0"/>
    <cellStyle name="Título 2 4" xfId="409" customBuiltin="true" builtinId="0"/>
    <cellStyle name="Nota 7 2" xfId="915" customBuiltin="true" builtinId="0"/>
    <cellStyle name="Ênfase5 3" xfId="243" customBuiltin="true" builtinId="0"/>
    <cellStyle name="Ênfase5 2" xfId="240" customBuiltin="true" builtinId="0"/>
    <cellStyle name="20% - Ênfase2 3" xfId="27" customBuiltin="true" builtinId="0"/>
    <cellStyle name="20% - Ênfase2 4" xfId="29" customBuiltin="true" builtinId="0"/>
    <cellStyle name="20% - Ênfase2 5" xfId="450" customBuiltin="true" builtinId="0"/>
    <cellStyle name="40% - Accent4 2" xfId="74" customBuiltin="true" builtinId="0"/>
    <cellStyle name="20% - Ênfase2 2" xfId="22" customBuiltin="true" builtinId="0"/>
    <cellStyle name="Ênfase5 5" xfId="480" customBuiltin="true" builtinId="0"/>
    <cellStyle name="Ênfase5 4" xfId="244" customBuiltin="true" builtinId="0"/>
    <cellStyle name="Normal 3 2 4 2 3" xfId="728" customBuiltin="true" builtinId="0"/>
    <cellStyle name="Normal 3 2 4 2 2" xfId="722" customBuiltin="true" builtinId="0"/>
    <cellStyle name="Normal 3 2 4 2 5" xfId="734" customBuiltin="true" builtinId="0"/>
    <cellStyle name="Normal 3 2 4 2 4" xfId="731" customBuiltin="true" builtinId="0"/>
    <cellStyle name="Normal 3 2 4 2 6" xfId="735" customBuiltin="true" builtinId="0"/>
    <cellStyle name="Normal 2 2" xfId="295" customBuiltin="true" builtinId="0"/>
    <cellStyle name="Normal 2 4" xfId="299" customBuiltin="true" builtinId="0"/>
    <cellStyle name="Normal 2 3" xfId="296" customBuiltin="true" builtinId="0"/>
    <cellStyle name="Normal 2 6" xfId="301" customBuiltin="true" builtinId="0"/>
    <cellStyle name="Normal 2 5" xfId="300" customBuiltin="true" builtinId="0"/>
    <cellStyle name="Normal 2 8" xfId="620" customBuiltin="true" builtinId="0"/>
    <cellStyle name="Normal 2 7" xfId="302" customBuiltin="true" builtinId="0"/>
    <cellStyle name="Normal 2 9" xfId="621" customBuiltin="true" builtinId="0"/>
    <cellStyle name="40% - Ênfase1 2 2 2" xfId="81" customBuiltin="true" builtinId="0"/>
    <cellStyle name="40% - Ênfase4 2" xfId="106" customBuiltin="true" builtinId="0"/>
    <cellStyle name="40% - Ênfase4 5" xfId="458" customBuiltin="true" builtinId="0"/>
    <cellStyle name="40% - Ênfase4 4" xfId="113" customBuiltin="true" builtinId="0"/>
    <cellStyle name="40% - Ênfase4 3" xfId="111" customBuiltin="true" builtinId="0"/>
    <cellStyle name="Normal 2 3_00_Decisão Anexo V 2015_MEMORIAL_Oficial SOF" xfId="298" customBuiltin="true" builtinId="0"/>
    <cellStyle name="20% - Ênfase1 2_00_ANEXO V 2015 - VERSÃO INICIAL PLOA_2015" xfId="17" customBuiltin="true" builtinId="0"/>
    <cellStyle name="20% - Ênfase6 4 2" xfId="66" customBuiltin="true" builtinId="0"/>
    <cellStyle name="Cálculo 2_05_Impactos_Demais PLs_2013_Dados CNJ de jul-12" xfId="192" customBuiltin="true" builtinId="0"/>
    <cellStyle name="Separador de milhares 2 3 3" xfId="360" customBuiltin="true" builtinId="0"/>
    <cellStyle name="Separador de milhares 2 3 2" xfId="355" customBuiltin="true" builtinId="0"/>
    <cellStyle name="20% - Ênfase6 2 2 2" xfId="60" customBuiltin="true" builtinId="0"/>
    <cellStyle name="Leg_It_1" xfId="276" customBuiltin="true" builtinId="0"/>
    <cellStyle name="Normal 258 2 2" xfId="688" customBuiltin="true" builtinId="0"/>
    <cellStyle name="60% - Ênfase6 2" xfId="164" customBuiltin="true" builtinId="0"/>
    <cellStyle name="Euro" xfId="255" customBuiltin="true" builtinId="0"/>
    <cellStyle name="Millares_deuhist99" xfId="279" customBuiltin="true" builtinId="0"/>
    <cellStyle name="Célula Vinculada 2_05_Impactos_Demais PLs_2013_Dados CNJ de jul-12" xfId="203" customBuiltin="true" builtinId="0"/>
    <cellStyle name="40% - Ênfase1 2 2" xfId="80" customBuiltin="true" builtinId="0"/>
    <cellStyle name="40% - Ênfase1 2 3" xfId="82" customBuiltin="true" builtinId="0"/>
    <cellStyle name="40% - Ênfase4 2_05_Impactos_Demais PLs_2013_Dados CNJ de jul-12" xfId="110" customBuiltin="true" builtinId="0"/>
    <cellStyle name="40% - Ênfase6 2 2 2" xfId="126" customBuiltin="true" builtinId="0"/>
    <cellStyle name="bolet" xfId="178" customBuiltin="true" builtinId="0"/>
    <cellStyle name="60% - Ênfase6 5" xfId="466" customBuiltin="true" builtinId="0"/>
    <cellStyle name="60% - Ênfase6 3" xfId="167" customBuiltin="true" builtinId="0"/>
    <cellStyle name="60% - Ênfase6 4" xfId="168" customBuiltin="true" builtinId="0"/>
    <cellStyle name="Fixo" xfId="261" customBuiltin="true" builtinId="0"/>
    <cellStyle name="40% - Accent6 2" xfId="78" customBuiltin="true" builtinId="0"/>
    <cellStyle name="Normal 4 2" xfId="805" customBuiltin="true" builtinId="0"/>
    <cellStyle name="Normal 4 4" xfId="814" customBuiltin="true" builtinId="0"/>
    <cellStyle name="Normal 4 3" xfId="811" customBuiltin="true" builtinId="0"/>
    <cellStyle name="Titulo_00_Equalização ASMED_SOF" xfId="430" customBuiltin="true" builtinId="0"/>
    <cellStyle name="Normal 4 6" xfId="818" customBuiltin="true" builtinId="0"/>
    <cellStyle name="Porcentagem 3" xfId="330" customBuiltin="true" builtinId="0"/>
    <cellStyle name="Normal 4 5" xfId="817" customBuiltin="true" builtinId="0"/>
    <cellStyle name="Porcentagem 4" xfId="331" customBuiltin="true" builtinId="0"/>
    <cellStyle name="Porcentagem 5" xfId="332" customBuiltin="true" builtinId="0"/>
    <cellStyle name="Normal 4 7" xfId="819" customBuiltin="true" builtinId="0"/>
    <cellStyle name="Porcentagem 6" xfId="333" customBuiltin="true" builtinId="0"/>
    <cellStyle name="Porcentagem 2" xfId="327" customBuiltin="true" builtinId="0"/>
    <cellStyle name="Fixed" xfId="260" customBuiltin="true" builtinId="0"/>
    <cellStyle name="Saída 3" xfId="341" customBuiltin="true" builtinId="0"/>
    <cellStyle name="Saída 2" xfId="338" customBuiltin="true" builtinId="0"/>
    <cellStyle name="40% - Ênfase5 2 2 2" xfId="117" customBuiltin="true" builtinId="0"/>
    <cellStyle name="Saída 5" xfId="927" customBuiltin="true" builtinId="0"/>
    <cellStyle name="Saída 4" xfId="342" customBuiltin="true" builtinId="0"/>
    <cellStyle name="Normal 206 2" xfId="630" customBuiltin="true" builtinId="0"/>
    <cellStyle name="Vírgul - Estilo1" xfId="440" customBuiltin="true" builtinId="0"/>
    <cellStyle name="Heading 1" xfId="264" customBuiltin="true" builtinId="0"/>
    <cellStyle name="Euro 3" xfId="488" customBuiltin="true" builtinId="0"/>
    <cellStyle name="Heading 4" xfId="267" customBuiltin="true" builtinId="0"/>
    <cellStyle name="Euro 4" xfId="489" customBuiltin="true" builtinId="0"/>
    <cellStyle name="Heading 2" xfId="265" customBuiltin="true" builtinId="0"/>
    <cellStyle name="Heading 3" xfId="266" customBuiltin="true" builtinId="0"/>
    <cellStyle name="Título 2 2_05_Impactos_Demais PLs_2013_Dados CNJ de jul-12" xfId="407" customBuiltin="true" builtinId="0"/>
    <cellStyle name="Normal 190" xfId="603" customBuiltin="true" builtinId="0"/>
    <cellStyle name="Normal 192" xfId="605" customBuiltin="true" builtinId="0"/>
    <cellStyle name="Normal 191" xfId="604" customBuiltin="true" builtinId="0"/>
    <cellStyle name="Input" xfId="274" customBuiltin="true" builtinId="0"/>
    <cellStyle name="Normal 194" xfId="607" customBuiltin="true" builtinId="0"/>
    <cellStyle name="Normal 193" xfId="606" customBuiltin="true" builtinId="0"/>
    <cellStyle name="Normal 196" xfId="609" customBuiltin="true" builtinId="0"/>
    <cellStyle name="Normal 195" xfId="608" customBuiltin="true" builtinId="0"/>
    <cellStyle name="Normal 198" xfId="611" customBuiltin="true" builtinId="0"/>
    <cellStyle name="Normal 197" xfId="610" customBuiltin="true" builtinId="0"/>
    <cellStyle name="Entrada 2 2" xfId="251" customBuiltin="true" builtinId="0"/>
    <cellStyle name="Normal 199" xfId="612" customBuiltin="true" builtinId="0"/>
    <cellStyle name="Separador de milhares 6 2" xfId="943" customBuiltin="true" builtinId="0"/>
    <cellStyle name="Separador de milhares 2 5 2" xfId="364" customBuiltin="true" builtinId="0"/>
    <cellStyle name="Entrada 2 3" xfId="483" customBuiltin="true" builtinId="0"/>
    <cellStyle name="Separador de milhares 6 3" xfId="944" customBuiltin="true" builtinId="0"/>
    <cellStyle name="Título 6 2" xfId="425" customBuiltin="true" builtinId="0"/>
    <cellStyle name="40% - Ênfase2 2 3" xfId="91" customBuiltin="true" builtinId="0"/>
    <cellStyle name="40% - Ênfase2 2 2" xfId="89" customBuiltin="true" builtinId="0"/>
    <cellStyle name="20% - Ênfase6 3" xfId="63" customBuiltin="true" builtinId="0"/>
    <cellStyle name="Ênfase1 5" xfId="476" customBuiltin="true" builtinId="0"/>
    <cellStyle name="Normal 181" xfId="593" customBuiltin="true" builtinId="0"/>
    <cellStyle name="20% - Ênfase6 4" xfId="65" customBuiltin="true" builtinId="0"/>
    <cellStyle name="Ênfase1 4" xfId="224" customBuiltin="true" builtinId="0"/>
    <cellStyle name="Normal 180" xfId="592" customBuiltin="true" builtinId="0"/>
    <cellStyle name="20% - Ênfase6 5" xfId="454" customBuiltin="true" builtinId="0"/>
    <cellStyle name="Entrada 2_00_ANEXO V 2015 - VERSÃO INICIAL PLOA_2015" xfId="252" customBuiltin="true" builtinId="0"/>
    <cellStyle name="Normal 183" xfId="595" customBuiltin="true" builtinId="0"/>
    <cellStyle name="Normal 182" xfId="594" customBuiltin="true" builtinId="0"/>
    <cellStyle name="40% - Ênfase1 4 2" xfId="87" customBuiltin="true" builtinId="0"/>
    <cellStyle name="Normal 185" xfId="597" customBuiltin="true" builtinId="0"/>
    <cellStyle name="Normal 184" xfId="596" customBuiltin="true" builtinId="0"/>
    <cellStyle name="Ênfase1 3" xfId="223" customBuiltin="true" builtinId="0"/>
    <cellStyle name="Normal 187" xfId="599" customBuiltin="true" builtinId="0"/>
    <cellStyle name="20% - Ênfase6 2" xfId="58" customBuiltin="true" builtinId="0"/>
    <cellStyle name="Ênfase1 2" xfId="220" customBuiltin="true" builtinId="0"/>
    <cellStyle name="Normal 186" xfId="598" customBuiltin="true" builtinId="0"/>
    <cellStyle name="Normal 189" xfId="601" customBuiltin="true" builtinId="0"/>
    <cellStyle name="Normal 188" xfId="600" customBuiltin="true" builtinId="0"/>
    <cellStyle name="Euro 2" xfId="256" customBuiltin="true" builtinId="0"/>
    <cellStyle name="20% - Ênfase2 2 2 2" xfId="24" customBuiltin="true" builtinId="0"/>
    <cellStyle name="Ênfase5 2_05_Impactos_Demais PLs_2013_Dados CNJ de jul-12" xfId="242" customBuiltin="true" builtinId="0"/>
    <cellStyle name="Bom 2_05_Impactos_Demais PLs_2013_Dados CNJ de jul-12" xfId="182" customBuiltin="true" builtinId="0"/>
    <cellStyle name="Normal 6 2" xfId="859" customBuiltin="true" builtinId="0"/>
    <cellStyle name="Separador de milhares 10 2" xfId="929" customBuiltin="true" builtinId="0"/>
    <cellStyle name="Normal 170" xfId="581" customBuiltin="true" builtinId="0"/>
    <cellStyle name="Normal 6 3" xfId="860" customBuiltin="true" builtinId="0"/>
    <cellStyle name="60% - Ênfase4 2_05_Impactos_Demais PLs_2013_Dados CNJ de jul-12" xfId="156" customBuiltin="true" builtinId="0"/>
    <cellStyle name="Normal 172" xfId="583" customBuiltin="true" builtinId="0"/>
    <cellStyle name="Normal 171" xfId="582" customBuiltin="true" builtinId="0"/>
    <cellStyle name="Normal 174" xfId="585" customBuiltin="true" builtinId="0"/>
    <cellStyle name="Normal 173" xfId="584" customBuiltin="true" builtinId="0"/>
    <cellStyle name="Decimal 2, derecha" xfId="219" customBuiltin="true" builtinId="0"/>
    <cellStyle name="Normal 176" xfId="587" customBuiltin="true" builtinId="0"/>
    <cellStyle name="Normal 175" xfId="586" customBuiltin="true" builtinId="0"/>
    <cellStyle name="Normal 178" xfId="589" customBuiltin="true" builtinId="0"/>
    <cellStyle name="Normal 3 2 6 2 2" xfId="754" customBuiltin="true" builtinId="0"/>
    <cellStyle name="TableStyleLight1 5" xfId="381" customBuiltin="true" builtinId="0"/>
    <cellStyle name="Normal 177" xfId="588" customBuiltin="true" builtinId="0"/>
    <cellStyle name="Normal 3 2 6 2 3" xfId="755" customBuiltin="true" builtinId="0"/>
    <cellStyle name="TableStyleLight1 3" xfId="380" customBuiltin="true" builtinId="0"/>
    <cellStyle name="20% - Ênfase1 2 2 2" xfId="15" customBuiltin="true" builtinId="0"/>
    <cellStyle name="Normal 179" xfId="590" customBuiltin="true" builtinId="0"/>
    <cellStyle name="TableStyleLight1 2" xfId="379" customBuiltin="true" builtinId="0"/>
    <cellStyle name="Indefinido" xfId="273" customBuiltin="true" builtinId="0"/>
    <cellStyle name="Bad" xfId="176" customBuiltin="true" builtinId="0"/>
    <cellStyle name="Data" xfId="216" customBuiltin="true" builtinId="0"/>
    <cellStyle name="Fim" xfId="259" customBuiltin="true" builtinId="0"/>
    <cellStyle name="Date" xfId="217" customBuiltin="true" builtinId="0"/>
    <cellStyle name="Normal 161" xfId="571" customBuiltin="true" builtinId="0"/>
    <cellStyle name="Normal 160" xfId="570" customBuiltin="true" builtinId="0"/>
    <cellStyle name="Normal 163" xfId="573" customBuiltin="true" builtinId="0"/>
    <cellStyle name="Normal 162" xfId="572" customBuiltin="true" builtinId="0"/>
    <cellStyle name="Normal 165" xfId="575" customBuiltin="true" builtinId="0"/>
    <cellStyle name="Normal 164" xfId="574" customBuiltin="true" builtinId="0"/>
    <cellStyle name="Normal 167" xfId="577" customBuiltin="true" builtinId="0"/>
    <cellStyle name="Normal 166" xfId="576" customBuiltin="true" builtinId="0"/>
    <cellStyle name="Normal 169" xfId="579" customBuiltin="true" builtinId="0"/>
    <cellStyle name="Normal 168" xfId="578" customBuiltin="true" builtinId="0"/>
    <cellStyle name="Normal 2 10" xfId="613" customBuiltin="true" builtinId="0"/>
    <cellStyle name="Título 3 2 2" xfId="411" customBuiltin="true" builtinId="0"/>
    <cellStyle name="Título 5_05_Impactos_Demais PLs_2013_Dados CNJ de jul-12" xfId="423" customBuiltin="true" builtinId="0"/>
    <cellStyle name="Normal 150" xfId="558" customBuiltin="true" builtinId="0"/>
    <cellStyle name="Normal 28 2" xfId="693" customBuiltin="true" builtinId="0"/>
    <cellStyle name="Normal 152" xfId="560" customBuiltin="true" builtinId="0"/>
    <cellStyle name="Normal 151" xfId="559" customBuiltin="true" builtinId="0"/>
    <cellStyle name="Normal 154" xfId="562" customBuiltin="true" builtinId="0"/>
    <cellStyle name="Normal 153" xfId="561" customBuiltin="true" builtinId="0"/>
    <cellStyle name="Normal 156" xfId="564" customBuiltin="true" builtinId="0"/>
    <cellStyle name="Separador de milhares 5" xfId="373" customBuiltin="true" builtinId="0"/>
    <cellStyle name="Normal 155" xfId="563" customBuiltin="true" builtinId="0"/>
    <cellStyle name="Separador de milhares 6" xfId="374" customBuiltin="true" builtinId="0"/>
    <cellStyle name="Normal 158" xfId="566" customBuiltin="true" builtinId="0"/>
    <cellStyle name="Separador de milhares 7" xfId="375" customBuiltin="true" builtinId="0"/>
    <cellStyle name="Normal 157" xfId="565" customBuiltin="true" builtinId="0"/>
    <cellStyle name="Separador de milhares 8" xfId="376" customBuiltin="true" builtinId="0"/>
    <cellStyle name="Separador de milhares 9" xfId="377" customBuiltin="true" builtinId="0"/>
    <cellStyle name="Normal 159" xfId="567" customBuiltin="true" builtinId="0"/>
    <cellStyle name="Moeda0" xfId="281" customBuiltin="true" builtinId="0"/>
    <cellStyle name="Separador de milhares 2" xfId="348" customBuiltin="true" builtinId="0"/>
    <cellStyle name="Separador de milhares 3" xfId="367" customBuiltin="true" builtinId="0"/>
    <cellStyle name="Separador de milhares 4" xfId="372" customBuiltin="true" builtinId="0"/>
    <cellStyle name="Texto Explicativo 2 2" xfId="389" customBuiltin="true" builtinId="0"/>
    <cellStyle name="40% - Ênfase2 4 2" xfId="96" customBuiltin="true" builtinId="0"/>
    <cellStyle name="Normal 141" xfId="546" customBuiltin="true" builtinId="0"/>
    <cellStyle name="Normal 140" xfId="545" customBuiltin="true" builtinId="0"/>
    <cellStyle name="Normal 143" xfId="548" customBuiltin="true" builtinId="0"/>
    <cellStyle name="Normal 142" xfId="547" customBuiltin="true" builtinId="0"/>
    <cellStyle name="Note" xfId="320" customBuiltin="true" builtinId="0"/>
    <cellStyle name="Normal 145" xfId="550" customBuiltin="true" builtinId="0"/>
    <cellStyle name="Normal 144" xfId="549" customBuiltin="true" builtinId="0"/>
    <cellStyle name="Normal 2_00_Decisão Anexo V 2015_MEMORIAL_Oficial SOF" xfId="303" customBuiltin="true" builtinId="0"/>
    <cellStyle name="60% - Ênfase2 2_05_Impactos_Demais PLs_2013_Dados CNJ de jul-12" xfId="146" customBuiltin="true" builtinId="0"/>
    <cellStyle name="Normal 147" xfId="552" customBuiltin="true" builtinId="0"/>
    <cellStyle name="Normal 146" xfId="551" customBuiltin="true" builtinId="0"/>
    <cellStyle name="Normal 149" xfId="554" customBuiltin="true" builtinId="0"/>
    <cellStyle name="Normal 148" xfId="553" customBuiltin="true" builtinId="0"/>
    <cellStyle name="20% - Ênfase4 2 2 2" xfId="42" customBuiltin="true" builtinId="0"/>
    <cellStyle name="Normal 5 3 2 2" xfId="837" customBuiltin="true" builtinId="0"/>
    <cellStyle name="Normal 5 3 2 3" xfId="838" customBuiltin="true" builtinId="0"/>
    <cellStyle name="Normal 8 2" xfId="882" customBuiltin="true" builtinId="0"/>
    <cellStyle name="Normal 130" xfId="535" customBuiltin="true" builtinId="0"/>
    <cellStyle name="Normal 132" xfId="537" customBuiltin="true" builtinId="0"/>
    <cellStyle name="Normal 131" xfId="536" customBuiltin="true" builtinId="0"/>
    <cellStyle name="40% - Ênfase3 2 3" xfId="100" customBuiltin="true" builtinId="0"/>
    <cellStyle name="Normal 134" xfId="539" customBuiltin="true" builtinId="0"/>
    <cellStyle name="Separador de milhares 3 4" xfId="936" customBuiltin="true" builtinId="0"/>
    <cellStyle name="40% - Ênfase3 2 2" xfId="98" customBuiltin="true" builtinId="0"/>
    <cellStyle name="Normal 133" xfId="538" customBuiltin="true" builtinId="0"/>
    <cellStyle name="Separador de milhares 3 5" xfId="937" customBuiltin="true" builtinId="0"/>
    <cellStyle name="Normal 136" xfId="541" customBuiltin="true" builtinId="0"/>
    <cellStyle name="Separador de milhares 3 2" xfId="368" customBuiltin="true" builtinId="0"/>
    <cellStyle name="Texto Explicativo 2_05_Impactos_Demais PLs_2013_Dados CNJ de jul-12" xfId="390" customBuiltin="true" builtinId="0"/>
    <cellStyle name="Normal 135" xfId="540" customBuiltin="true" builtinId="0"/>
    <cellStyle name="Separador de milhares 3 3" xfId="370" customBuiltin="true" builtinId="0"/>
    <cellStyle name="Entrada 5 2" xfId="487" customBuiltin="true" builtinId="0"/>
    <cellStyle name="Normal 138" xfId="543" customBuiltin="true" builtinId="0"/>
    <cellStyle name="Normal 137" xfId="542" customBuiltin="true" builtinId="0"/>
    <cellStyle name="Normal 139" xfId="544" customBuiltin="true" builtinId="0"/>
    <cellStyle name="Normal 119" xfId="521" customBuiltin="true" builtinId="0"/>
    <cellStyle name="20% - Accent6 2" xfId="12" customBuiltin="true" builtinId="0"/>
    <cellStyle name="60% - Ênfase3 4" xfId="153" customBuiltin="true" builtinId="0"/>
    <cellStyle name="60% - Ênfase3 5" xfId="463" customBuiltin="true" builtinId="0"/>
    <cellStyle name="60% - Ênfase3 2" xfId="149" customBuiltin="true" builtinId="0"/>
    <cellStyle name="60% - Ênfase3 3" xfId="152" customBuiltin="true" builtinId="0"/>
    <cellStyle name="Cabeçalho 1" xfId="187" customBuiltin="true" builtinId="0"/>
    <cellStyle name="Cabeçalho 2" xfId="188" customBuiltin="true" builtinId="0"/>
    <cellStyle name="Ênfase2 2 2" xfId="226" customBuiltin="true" builtinId="0"/>
    <cellStyle name="Ponto" xfId="324" customBuiltin="true" builtinId="0"/>
    <cellStyle name="Separador de milhares 2 3 2 2 2" xfId="357" customBuiltin="true" builtinId="0"/>
    <cellStyle name="Normal 121" xfId="524" customBuiltin="true" builtinId="0"/>
    <cellStyle name="Normal 120" xfId="523" customBuiltin="true" builtinId="0"/>
    <cellStyle name="Normal 123" xfId="526" customBuiltin="true" builtinId="0"/>
    <cellStyle name="Total 3 2" xfId="949" customBuiltin="true" builtinId="0"/>
    <cellStyle name="Normal 122" xfId="525" customBuiltin="true" builtinId="0"/>
    <cellStyle name="Normal 125" xfId="528" customBuiltin="true" builtinId="0"/>
    <cellStyle name="Normal 124" xfId="527" customBuiltin="true" builtinId="0"/>
    <cellStyle name="Normal 127" xfId="530" customBuiltin="true" builtinId="0"/>
    <cellStyle name="Normal 126" xfId="529" customBuiltin="true" builtinId="0"/>
    <cellStyle name="Normal 129" xfId="532" customBuiltin="true" builtinId="0"/>
    <cellStyle name="Normal 128" xfId="531" customBuiltin="true" builtinId="0"/>
    <cellStyle name="Normal 109" xfId="510" customBuiltin="true" builtinId="0"/>
    <cellStyle name="Neutral" xfId="287" customBuiltin="true" builtinId="0"/>
    <cellStyle name="Normal 108" xfId="509" customBuiltin="true" builtinId="0"/>
    <cellStyle name="Currency [0]_Auxiliar" xfId="213" customBuiltin="true" builtinId="0"/>
    <cellStyle name="Explanatory Text" xfId="258" customBuiltin="true" builtinId="0"/>
    <cellStyle name="Normal 110" xfId="512" customBuiltin="true" builtinId="0"/>
    <cellStyle name="40% - Ênfase4 2 2 2" xfId="108" customBuiltin="true" builtinId="0"/>
    <cellStyle name="Normal 112" xfId="514" customBuiltin="true" builtinId="0"/>
    <cellStyle name="Normal 111" xfId="513" customBuiltin="true" builtinId="0"/>
    <cellStyle name="Normal 114" xfId="516" customBuiltin="true" builtinId="0"/>
    <cellStyle name="Normal 113" xfId="515" customBuiltin="true" builtinId="0"/>
    <cellStyle name="Normal 116" xfId="518" customBuiltin="true" builtinId="0"/>
    <cellStyle name="Normal 115" xfId="517" customBuiltin="true" builtinId="0"/>
    <cellStyle name="Normal 118" xfId="520" customBuiltin="true" builtinId="0"/>
    <cellStyle name="Normal 117" xfId="519" customBuiltin="true" builtinId="0"/>
    <cellStyle name="Porcentagem 2 3" xfId="329" customBuiltin="true" builtinId="0"/>
    <cellStyle name="V¡rgula" xfId="438" customBuiltin="true" builtinId="0"/>
    <cellStyle name="Porcentagem 2 2" xfId="328" customBuiltin="true" builtinId="0"/>
    <cellStyle name="20% - Ênfase4 3 2" xfId="46" customBuiltin="true" builtinId="0"/>
    <cellStyle name="Título 8" xfId="428" customBuiltin="true" builtinId="0"/>
    <cellStyle name="Título 7" xfId="427" customBuiltin="true" builtinId="0"/>
    <cellStyle name="Normal 5 4 3" xfId="843" customBuiltin="true" builtinId="0"/>
    <cellStyle name="40% - Ênfase6 2_05_Impactos_Demais PLs_2013_Dados CNJ de jul-12" xfId="128" customBuiltin="true" builtinId="0"/>
    <cellStyle name="Normal 5 4 2" xfId="842" customBuiltin="true" builtinId="0"/>
    <cellStyle name="Título 9" xfId="429" customBuiltin="true" builtinId="0"/>
    <cellStyle name="Título 6" xfId="424" customBuiltin="true" builtinId="0"/>
    <cellStyle name="Título 5" xfId="420" customBuiltin="true" builtinId="0"/>
    <cellStyle name="20% - Ênfase3 2_05_Impactos_Demais PLs_2013_Dados CNJ de jul-12" xfId="35" customBuiltin="true" builtinId="0"/>
    <cellStyle name="Normal 2 3 3 2" xfId="618" customBuiltin="true" builtinId="0"/>
    <cellStyle name="Normal 101" xfId="502" customBuiltin="true" builtinId="0"/>
    <cellStyle name="Normal 100" xfId="501" customBuiltin="true" builtinId="0"/>
    <cellStyle name="Normal 103" xfId="504" customBuiltin="true" builtinId="0"/>
    <cellStyle name="Currency0" xfId="215" customBuiltin="true" builtinId="0"/>
    <cellStyle name="Normal 102" xfId="503" customBuiltin="true" builtinId="0"/>
    <cellStyle name="Normal 105" xfId="506" customBuiltin="true" builtinId="0"/>
    <cellStyle name="Separador de milhares 3_00_Decisão Anexo V 2015_MEMORIAL_Oficial SOF" xfId="371" customBuiltin="true" builtinId="0"/>
    <cellStyle name="Normal 104" xfId="505" customBuiltin="true" builtinId="0"/>
    <cellStyle name="Normal 107" xfId="508" customBuiltin="true" builtinId="0"/>
    <cellStyle name="Título 4 2 2" xfId="416" customBuiltin="true" builtinId="0"/>
    <cellStyle name="Comma0" xfId="212" customBuiltin="true" builtinId="0"/>
    <cellStyle name="Normal 106" xfId="507" customBuiltin="true" builtinId="0"/>
    <cellStyle name="40% - Ênfase3 2_05_Impactos_Demais PLs_2013_Dados CNJ de jul-12" xfId="101" customBuiltin="true" builtinId="0"/>
    <cellStyle name="40% - Ênfase4 2 3" xfId="109" customBuiltin="true" builtinId="0"/>
    <cellStyle name="40% - Ênfase4 2 2" xfId="107" customBuiltin="true" builtinId="0"/>
    <cellStyle name="20% - Ênfase5 3 2" xfId="55" customBuiltin="true" builtinId="0"/>
    <cellStyle name="40% - Ênfase3 4 2" xfId="105" customBuiltin="true" builtinId="0"/>
    <cellStyle name="20% - Accent4 2" xfId="8" customBuiltin="true" builtinId="0"/>
    <cellStyle name="60% - Ênfase5 2" xfId="159" customBuiltin="true" builtinId="0"/>
    <cellStyle name="60% - Ênfase5 3" xfId="162" customBuiltin="true" builtinId="0"/>
    <cellStyle name="Ênfase1 2 2" xfId="221" customBuiltin="true" builtinId="0"/>
    <cellStyle name="Normal 15 2" xfId="555" customBuiltin="true" builtinId="0"/>
    <cellStyle name="Normal 15 4" xfId="557" customBuiltin="true" builtinId="0"/>
    <cellStyle name="Normal 15 3" xfId="556" customBuiltin="true" builtinId="0"/>
    <cellStyle name="Separador de m" xfId="345" customBuiltin="true" builtinId="0"/>
    <cellStyle name="60% - Ênfase5 4" xfId="163" customBuiltin="true" builtinId="0"/>
    <cellStyle name="Output 2" xfId="919" customBuiltin="true" builtinId="0"/>
    <cellStyle name="60% - Ênfase5 5" xfId="465" customBuiltin="true" builtinId="0"/>
    <cellStyle name="Good" xfId="263" customBuiltin="true" builtinId="0"/>
    <cellStyle name="Normal 3 2 2 3 2 2" xfId="706" customBuiltin="true" builtinId="0"/>
    <cellStyle name="Normal 3 2 2 3 2 3" xfId="707" customBuiltin="true" builtinId="0"/>
    <cellStyle name="Normal 3 6 3" xfId="792" customBuiltin="true" builtinId="0"/>
    <cellStyle name="Normal 3 6 2" xfId="791" customBuiltin="true" builtinId="0"/>
    <cellStyle name="Saída 2 3" xfId="924" customBuiltin="true" builtinId="0"/>
    <cellStyle name="Saída 2 2" xfId="339" customBuiltin="true" builtinId="0"/>
    <cellStyle name="Título 1 2 2" xfId="399" customBuiltin="true" builtinId="0"/>
    <cellStyle name="Separador de milhares 2 3 2_00_Decisão Anexo V 2015_MEMORIAL_Oficial SOF" xfId="359" customBuiltin="true" builtinId="0"/>
    <cellStyle name="Normal 4 4 3" xfId="816" customBuiltin="true" builtinId="0"/>
    <cellStyle name="Calculation" xfId="189" customBuiltin="true" builtinId="0"/>
    <cellStyle name="Normal 4 4 2" xfId="815" customBuiltin="true" builtinId="0"/>
    <cellStyle name="Normal 3 2 2 3 4" xfId="709" customBuiltin="true" builtinId="0"/>
    <cellStyle name="Normal 3 2 2 3 3" xfId="708" customBuiltin="true" builtinId="0"/>
    <cellStyle name="Normal 3 2 2 3 2" xfId="705" customBuiltin="true" builtinId="0"/>
    <cellStyle name="Normal 5 2 2" xfId="834" customBuiltin="true" builtinId="0"/>
    <cellStyle name="20% - Ênfase3 3 2" xfId="37" customBuiltin="true" builtinId="0"/>
    <cellStyle name="Saída 2_05_Impactos_Demais PLs_2013_Dados CNJ de jul-12" xfId="340" customBuiltin="true" builtinId="0"/>
    <cellStyle name="40% - Ênfase3 3" xfId="102" customBuiltin="true" builtinId="0"/>
    <cellStyle name="40% - Ênfase3 2" xfId="97" customBuiltin="true" builtinId="0"/>
    <cellStyle name="40% - Ênfase3 5" xfId="457" customBuiltin="true" builtinId="0"/>
    <cellStyle name="40% - Ênfase3 4" xfId="104" customBuiltin="true" builtinId="0"/>
    <cellStyle name="60% - Ênfase6 2_05_Impactos_Demais PLs_2013_Dados CNJ de jul-12" xfId="166" customBuiltin="true" builtinId="0"/>
    <cellStyle name="Título 3 2_05_Impactos_Demais PLs_2013_Dados CNJ de jul-12" xfId="412" customBuiltin="true" builtinId="0"/>
    <cellStyle name="Vírgula 8 2" xfId="954" customBuiltin="true" builtinId="0"/>
    <cellStyle name="40% - Ênfase4 4 2" xfId="114" customBuiltin="true" builtinId="0"/>
    <cellStyle name="Normal 3 2 3 2" xfId="719" customBuiltin="true" builtinId="0"/>
    <cellStyle name="Jr_Normal" xfId="275" customBuiltin="true" builtinId="0"/>
    <cellStyle name="Normal 4 2 2" xfId="806" customBuiltin="true" builtinId="0"/>
    <cellStyle name="Normal 13 2" xfId="533" customBuiltin="true" builtinId="0"/>
    <cellStyle name="Comma_Agenda" xfId="211" customBuiltin="true" builtinId="0"/>
    <cellStyle name="Ênfase6 2" xfId="245" customBuiltin="true" builtinId="0"/>
    <cellStyle name="20% - Ênfase1 4" xfId="20" customBuiltin="true" builtinId="0"/>
    <cellStyle name="20% - Ênfase1 5" xfId="449" customBuiltin="true" builtinId="0"/>
    <cellStyle name="20% - Ênfase1 2" xfId="13" customBuiltin="true" builtinId="0"/>
    <cellStyle name="20% - Ênfase1 3" xfId="18" customBuiltin="true" builtinId="0"/>
    <cellStyle name="Ênfase6 4" xfId="249" customBuiltin="true" builtinId="0"/>
    <cellStyle name="Ênfase6 3" xfId="248" customBuiltin="true" builtinId="0"/>
    <cellStyle name="40% - Ênfase5 2 3" xfId="118" customBuiltin="true" builtinId="0"/>
    <cellStyle name="20% - Accent2 2" xfId="4" customBuiltin="true" builtinId="0"/>
    <cellStyle name="40% - Ênfase5 2 2" xfId="116" customBuiltin="true" builtinId="0"/>
    <cellStyle name="Ênfase6 5" xfId="481" customBuiltin="true" builtinId="0"/>
    <cellStyle name="40% - Ênfase2 2_05_Impactos_Demais PLs_2013_Dados CNJ de jul-12" xfId="92" customBuiltin="true" builtinId="0"/>
    <cellStyle name="Normal 3 4 3" xfId="785" customBuiltin="true" builtinId="0"/>
    <cellStyle name="Normal 3 4 2" xfId="782" customBuiltin="true" builtinId="0"/>
    <cellStyle name="Normal 3 4 4" xfId="786" customBuiltin="true" builtinId="0"/>
    <cellStyle name="Saída 4 2" xfId="926" customBuiltin="true" builtinId="0"/>
    <cellStyle name="Total 2_05_Impactos_Demais PLs_2013_Dados CNJ de jul-12" xfId="435" customBuiltin="true" builtinId="0"/>
    <cellStyle name="Neutra 5" xfId="499" customBuiltin="true" builtinId="0"/>
    <cellStyle name="Neutra 4" xfId="286" customBuiltin="true" builtinId="0"/>
    <cellStyle name="Neutra 3" xfId="285" customBuiltin="true" builtinId="0"/>
    <cellStyle name="Neutra 2" xfId="282" customBuiltin="true" builtinId="0"/>
    <cellStyle name="Normal 4 2 4" xfId="810" customBuiltin="true" builtinId="0"/>
    <cellStyle name="Normal 4 2 3" xfId="809" customBuiltin="true" builtinId="0"/>
    <cellStyle name="Título 2 2 2" xfId="406" customBuiltin="true" builtinId="0"/>
    <cellStyle name="Vírgula0" xfId="446" customBuiltin="true" builtinId="0"/>
    <cellStyle name="Nota 3 2" xfId="908" customBuiltin="true" builtinId="0"/>
    <cellStyle name="40% - Ênfase1 5" xfId="455" customBuiltin="true" builtinId="0"/>
    <cellStyle name="20% - Ênfase2 3 2" xfId="28" customBuiltin="true" builtinId="0"/>
    <cellStyle name="40% - Ênfase1 4" xfId="86" customBuiltin="true" builtinId="0"/>
    <cellStyle name="40% - Ênfase1 3" xfId="84" customBuiltin="true" builtinId="0"/>
    <cellStyle name="40% - Ênfase1 2" xfId="79" customBuiltin="true" builtinId="0"/>
    <cellStyle name="Normal 2 3 4" xfId="619" customBuiltin="true" builtinId="0"/>
    <cellStyle name="Normal 2 3 3" xfId="617" customBuiltin="true" builtinId="0"/>
    <cellStyle name="40% - Ênfase5 4 2" xfId="123" customBuiltin="true" builtinId="0"/>
    <cellStyle name="Normal 2 3 2" xfId="297" customBuiltin="true" builtinId="0"/>
    <cellStyle name="Normal 3 3 2 2 2" xfId="769" customBuiltin="true" builtinId="0"/>
    <cellStyle name="40% - Ênfase6 2 3" xfId="127" customBuiltin="true" builtinId="0"/>
    <cellStyle name="Normal 3 3 2 2 3" xfId="770" customBuiltin="true" builtinId="0"/>
    <cellStyle name="Sep. milhar [0]" xfId="343" customBuiltin="true" builtinId="0"/>
    <cellStyle name="Normal 3 2 4 2 2 2 3" xfId="725" customBuiltin="true" builtinId="0"/>
    <cellStyle name="Normal 3 2 4 2 2 2 2" xfId="724" customBuiltin="true" builtinId="0"/>
    <cellStyle name="60% - Ênfase1 2" xfId="139" customBuiltin="true" builtinId="0"/>
    <cellStyle name="60% - Ênfase1 3" xfId="142" customBuiltin="true" builtinId="0"/>
    <cellStyle name="Check Cell" xfId="206" customBuiltin="true" builtinId="0"/>
    <cellStyle name="60% - Ênfase1 4" xfId="143" customBuiltin="true" builtinId="0"/>
    <cellStyle name="40% - Accent1 2" xfId="68" customBuiltin="true" builtinId="0"/>
    <cellStyle name="60% - Ênfase1 5" xfId="461" customBuiltin="true" builtinId="0"/>
    <cellStyle name="Normal 11 2" xfId="511" customBuiltin="true" builtinId="0"/>
    <cellStyle name="40% - Ênfase6 2 2" xfId="125" customBuiltin="true" builtinId="0"/>
    <cellStyle name="Normal 3 2 3" xfId="718" customBuiltin="true" builtinId="0"/>
    <cellStyle name="Normal 3 2 2" xfId="306" customBuiltin="true" builtinId="0"/>
    <cellStyle name="60% - Accent4" xfId="136" customBuiltin="true" builtinId="0"/>
    <cellStyle name="60% - Accent5" xfId="137" customBuiltin="true" builtinId="0"/>
    <cellStyle name="60% - Accent2" xfId="134" customBuiltin="true" builtinId="0"/>
    <cellStyle name="60% - Accent3" xfId="135" customBuiltin="true" builtinId="0"/>
    <cellStyle name="Normal 3 2 4 3 2" xfId="737" customBuiltin="true" builtinId="0"/>
    <cellStyle name="60% - Accent6" xfId="138" customBuiltin="true" builtinId="0"/>
    <cellStyle name="Normal 3 2 4 3 4" xfId="741" customBuiltin="true" builtinId="0"/>
    <cellStyle name="Normal 3 2 4 3 3" xfId="740" customBuiltin="true" builtinId="0"/>
    <cellStyle name="Normal 3 2 9" xfId="764" customBuiltin="true" builtinId="0"/>
    <cellStyle name="Normal 3 2 8" xfId="761" customBuiltin="true" builtinId="0"/>
    <cellStyle name="Normal 3 2 5" xfId="750" customBuiltin="true" builtinId="0"/>
    <cellStyle name="Normal 3 2 4" xfId="720" customBuiltin="true" builtinId="0"/>
    <cellStyle name="Normal 3 2 7" xfId="758" customBuiltin="true" builtinId="0"/>
    <cellStyle name="Normal 3 2 6" xfId="752" customBuiltin="true" builtinId="0"/>
    <cellStyle name="Ênfase6 2 2" xfId="246" customBuiltin="true" builtinId="0"/>
    <cellStyle name="Titulo2" xfId="432" customBuiltin="true" builtinId="0"/>
    <cellStyle name="Titulo1" xfId="431" customBuiltin="true" builtinId="0"/>
    <cellStyle name="Normal 156 2" xfId="955" customBuiltin="true" builtinId="0"/>
    <cellStyle name="b0let" xfId="175" customBuiltin="true" builtinId="0"/>
    <cellStyle name="Capítulo" xfId="195" customBuiltin="true" builtinId="0"/>
    <cellStyle name="60% - Ênfase4 2 2" xfId="155" customBuiltin="true" builtinId="0"/>
    <cellStyle name="rodape" xfId="337" customBuiltin="true" builtinId="0"/>
    <cellStyle name="60% - Accent1" xfId="133" customBuiltin="true" builtinId="0"/>
    <cellStyle name="Texto Explicativo 4" xfId="392" customBuiltin="true" builtinId="0"/>
    <cellStyle name="Cálculo 4 2" xfId="472" customBuiltin="true" builtinId="0"/>
    <cellStyle name="Texto Explicativo 2" xfId="388" customBuiltin="true" builtinId="0"/>
    <cellStyle name="Texto Explicativo 3" xfId="391" customBuiltin="true" builtinId="0"/>
    <cellStyle name="Normal 3 2 4 3 2 3" xfId="739" customBuiltin="true" builtinId="0"/>
    <cellStyle name="Normal 3 2 4 2 4 2" xfId="732" customBuiltin="true" builtinId="0"/>
    <cellStyle name="Normal 3 2 4 2 4 3" xfId="733" customBuiltin="true" builtinId="0"/>
    <cellStyle name="Normal 3 2 4 3 2 2" xfId="738" customBuiltin="true" builtinId="0"/>
    <cellStyle name="40% - Ênfase6 4 2" xfId="132" customBuiltin="true" builtinId="0"/>
    <cellStyle name="20% - Ênfase1 4 2" xfId="21" customBuiltin="true" builtinId="0"/>
    <cellStyle name="Normal 13" xfId="291" customBuiltin="true" builtinId="0"/>
    <cellStyle name="Normal 12" xfId="290" customBuiltin="true" builtinId="0"/>
    <cellStyle name="Normal 11" xfId="289" customBuiltin="true" builtinId="0"/>
    <cellStyle name="Normal 10" xfId="288" customBuiltin="true" builtinId="0"/>
    <cellStyle name="Normal 17" xfId="580" customBuiltin="true" builtinId="0"/>
    <cellStyle name="Normal 16" xfId="568" customBuiltin="true" builtinId="0"/>
    <cellStyle name="Normal 3 2 7 2" xfId="759" customBuiltin="true" builtinId="0"/>
    <cellStyle name="Comma 3" xfId="210" customBuiltin="true" builtinId="0"/>
    <cellStyle name="Normal 15" xfId="293" customBuiltin="true" builtinId="0"/>
    <cellStyle name="Normal 3 2 7 3" xfId="760" customBuiltin="true" builtinId="0"/>
    <cellStyle name="Normal 14" xfId="292" customBuiltin="true" builtinId="0"/>
    <cellStyle name="Comma 2" xfId="209" customBuiltin="true" builtinId="0"/>
    <cellStyle name="Título 3 4" xfId="414" customBuiltin="true" builtinId="0"/>
    <cellStyle name="Normal 19" xfId="602" customBuiltin="true" builtinId="0"/>
    <cellStyle name="Normal 18" xfId="591" customBuiltin="true" builtinId="0"/>
    <cellStyle name="Título 3 2" xfId="410" customBuiltin="true" builtinId="0"/>
    <cellStyle name="Título 3 3" xfId="413" customBuiltin="true" builtinId="0"/>
    <cellStyle name="20% - Ênfase5 4" xfId="56" customBuiltin="true" builtinId="0"/>
    <cellStyle name="Ênfase2 4" xfId="229" customBuiltin="true" builtinId="0"/>
    <cellStyle name="Normal 24" xfId="667" customBuiltin="true" builtinId="0"/>
    <cellStyle name="20% - Ênfase5 5" xfId="453" customBuiltin="true" builtinId="0"/>
    <cellStyle name="Ênfase2 3" xfId="228" customBuiltin="true" builtinId="0"/>
    <cellStyle name="Normal 23" xfId="656" customBuiltin="true" builtinId="0"/>
    <cellStyle name="Nota 6 2" xfId="913" customBuiltin="true" builtinId="0"/>
    <cellStyle name="Normal 22" xfId="645" customBuiltin="true" builtinId="0"/>
    <cellStyle name="Ênfase2 5" xfId="477" customBuiltin="true" builtinId="0"/>
    <cellStyle name="Normal 21" xfId="634" customBuiltin="true" builtinId="0"/>
    <cellStyle name="Separador de milhares 2 2 2 2" xfId="931" customBuiltin="true" builtinId="0"/>
    <cellStyle name="Normal 28" xfId="692" customBuiltin="true" builtinId="0"/>
    <cellStyle name="Normal 27" xfId="691" customBuiltin="true" builtinId="0"/>
    <cellStyle name="20% - Ênfase5 2" xfId="49" customBuiltin="true" builtinId="0"/>
    <cellStyle name="Ênfase2 2" xfId="225" customBuiltin="true" builtinId="0"/>
    <cellStyle name="Normal 26" xfId="690" customBuiltin="true" builtinId="0"/>
    <cellStyle name="20% - Ênfase5 3" xfId="54" customBuiltin="true" builtinId="0"/>
    <cellStyle name="Normal 25" xfId="678" customBuiltin="true" builtinId="0"/>
    <cellStyle name="20% - Ênfase2 2 3" xfId="25" customBuiltin="true" builtinId="0"/>
    <cellStyle name="40% - Accent3 2" xfId="72" customBuiltin="true" builtinId="0"/>
    <cellStyle name="20% - Ênfase2 2 2" xfId="23" customBuiltin="true" builtinId="0"/>
    <cellStyle name="Texto de Aviso 2 2" xfId="384" customBuiltin="true" builtinId="0"/>
    <cellStyle name="TableStyleLight1_00_Decisão Anexo V 2015_MEMORIAL_Oficial SOF" xfId="382" customBuiltin="true" builtinId="0"/>
    <cellStyle name="Normal 20" xfId="622" customBuiltin="true" builtinId="0"/>
    <cellStyle name="Input 2" xfId="496" customBuiltin="true" builtinId="0"/>
    <cellStyle name="60% - Ênfase3 2 2" xfId="150" customBuiltin="true" builtinId="0"/>
    <cellStyle name="Ênfase5 2 2" xfId="241" customBuiltin="true" builtinId="0"/>
    <cellStyle name="Título 1 1" xfId="397" customBuiltin="true" builtinId="0"/>
    <cellStyle name="Normal 3 2 2 2 2 2" xfId="702" customBuiltin="true" builtinId="0"/>
    <cellStyle name="Normal 3 2 2 5 2" xfId="714" customBuiltin="true" builtinId="0"/>
    <cellStyle name="Normal 3 2 2 5 3" xfId="715" customBuiltin="true" builtinId="0"/>
    <cellStyle name="Texto de Aviso 2" xfId="383" customBuiltin="true" builtinId="0"/>
    <cellStyle name="Texto de Aviso 3" xfId="386" customBuiltin="true" builtinId="0"/>
    <cellStyle name="Texto de Aviso 4" xfId="387" customBuiltin="true" builtinId="0"/>
    <cellStyle name="Célula Vinculada 4" xfId="205" customBuiltin="true" builtinId="0"/>
    <cellStyle name="Célula Vinculada 3" xfId="204" customBuiltin="true" builtinId="0"/>
    <cellStyle name="Célula Vinculada 2" xfId="201" customBuiltin="true" builtinId="0"/>
    <cellStyle name="Título 6_34" xfId="426" customBuiltin="true" builtinId="0"/>
    <cellStyle name="40% - Ênfase5 5" xfId="459" customBuiltin="true" builtinId="0"/>
    <cellStyle name="40% - Ênfase5 4" xfId="122" customBuiltin="true" builtinId="0"/>
    <cellStyle name="40% - Ênfase5 3" xfId="120" customBuiltin="true" builtinId="0"/>
    <cellStyle name="40% - Ênfase5 2" xfId="115" customBuiltin="true" builtinId="0"/>
    <cellStyle name="Normal 13 2 2" xfId="534" customBuiltin="true" builtinId="0"/>
    <cellStyle name="Cálculo 2 3" xfId="470" customBuiltin="true" builtinId="0"/>
    <cellStyle name="Normal 3 2 4 2 2 2" xfId="723" customBuiltin="true" builtinId="0"/>
    <cellStyle name="Normal 3 2 4 2 2 3" xfId="726" customBuiltin="true" builtinId="0"/>
    <cellStyle name="Normal 3 2 4 2 2 4" xfId="727" customBuiltin="true" builtinId="0"/>
    <cellStyle name="20% - Ênfase6 2_00_ANEXO V 2015 - VERSÃO INICIAL PLOA_2015" xfId="62" customBuiltin="true" builtinId="0"/>
    <cellStyle name="Título 11" xfId="404" customBuiltin="true" builtinId="0"/>
    <cellStyle name="Título 10" xfId="403" customBuiltin="true" builtinId="0"/>
    <cellStyle name="20% - Ênfase1 2 3" xfId="16" customBuiltin="true" builtinId="0"/>
    <cellStyle name="Hyperlink 3 2" xfId="493" customBuiltin="true" builtinId="0"/>
    <cellStyle name="20% - Ênfase1 2 2" xfId="14" customBuiltin="true" builtinId="0"/>
    <cellStyle name="Cálculo 2 2" xfId="191" customBuiltin="true" builtinId="0"/>
    <cellStyle name="Título 12" xfId="946" customBuiltin="true" builtinId="0"/>
    <cellStyle name="Normal 3 2 5 2" xfId="751" customBuiltin="true" builtinId="0"/>
    <cellStyle name="Boletim" xfId="179" customBuiltin="true" builtinId="0"/>
    <cellStyle name="Moeda 3" xfId="498" customBuiltin="true" builtinId="0"/>
    <cellStyle name="Moeda 2" xfId="280" customBuiltin="true" builtinId="0"/>
    <cellStyle name="TableStyleLight1" xfId="378" customBuiltin="true" builtinId="0"/>
    <cellStyle name="Separador de milhares 2 2 6" xfId="352" customBuiltin="true" builtinId="0"/>
    <cellStyle name="Normal 3 3 3 2" xfId="774" customBuiltin="true" builtinId="0"/>
    <cellStyle name="Normal 3 3 3 3" xfId="775" customBuiltin="true" builtinId="0"/>
    <cellStyle name="Separador de milhares 2 2 3" xfId="351" customBuiltin="true" builtinId="0"/>
    <cellStyle name="Separador de milhares 2 2 2" xfId="350" customBuiltin="true" builtinId="0"/>
    <cellStyle name="Decimal 0, derecha" xfId="218" customBuiltin="true" builtinId="0"/>
    <cellStyle name="Célula de Verificação 2_05_Impactos_Demais PLs_2013_Dados CNJ de jul-12" xfId="198" customBuiltin="true" builtinId="0"/>
    <cellStyle name="Title" xfId="395" customBuiltin="true" builtinId="0"/>
    <cellStyle name="Ênfase1 2_05_Impactos_Demais PLs_2013_Dados CNJ de jul-12" xfId="222" customBuiltin="true" builtinId="0"/>
    <cellStyle name="Título 1 2" xfId="398" customBuiltin="true" builtinId="0"/>
    <cellStyle name="Título 1 3" xfId="401" customBuiltin="true" builtinId="0"/>
    <cellStyle name="Título 1 4" xfId="402" customBuiltin="true" builtinId="0"/>
    <cellStyle name="Linked Cell" xfId="278" customBuiltin="true" builtinId="0"/>
    <cellStyle name="Texto, derecha" xfId="393" customBuiltin="true" builtinId="0"/>
    <cellStyle name="Ênfase4 2" xfId="235" customBuiltin="true" builtinId="0"/>
    <cellStyle name="Ênfase4 4" xfId="239" customBuiltin="true" builtinId="0"/>
    <cellStyle name="Ênfase4 3" xfId="238" customBuiltin="true" builtinId="0"/>
    <cellStyle name="20% - Ênfase3 2" xfId="31" customBuiltin="true" builtinId="0"/>
    <cellStyle name="20% - Ênfase3 3" xfId="36" customBuiltin="true" builtinId="0"/>
    <cellStyle name="20% - Ênfase3 4" xfId="38" customBuiltin="true" builtinId="0"/>
    <cellStyle name="20% - Ênfase3 5" xfId="451" customBuiltin="true" builtinId="0"/>
    <cellStyle name="Nota 2 2 2" xfId="904" customBuiltin="true" builtinId="0"/>
    <cellStyle name="Nota 2 2 3" xfId="905" customBuiltin="true" builtinId="0"/>
    <cellStyle name="40% - Accent5 2" xfId="76" customBuiltin="true" builtinId="0"/>
    <cellStyle name="Percentual" xfId="323" customBuiltin="true" builtinId="0"/>
    <cellStyle name="Separador de milhares 2 3 2 2" xfId="356" customBuiltin="true" builtinId="0"/>
    <cellStyle name="Ênfase4 5" xfId="479" customBuiltin="true" builtinId="0"/>
    <cellStyle name="Nota 8 2" xfId="917" customBuiltin="true" builtinId="0"/>
    <cellStyle name="Neutra 2 2" xfId="283" customBuiltin="true" builtinId="0"/>
    <cellStyle name="Ênfase4 2 2" xfId="236" customBuiltin="true" builtinId="0"/>
    <cellStyle name="Normal 3 3" xfId="307" customBuiltin="true" builtinId="0"/>
    <cellStyle name="Normal 3 2" xfId="305" customBuiltin="true" builtinId="0"/>
    <cellStyle name="Normal 3 5" xfId="787" customBuiltin="true" builtinId="0"/>
    <cellStyle name="Texto, izquierda" xfId="394" customBuiltin="true" builtinId="0"/>
    <cellStyle name="Normal 3 4" xfId="781" customBuiltin="true" builtinId="0"/>
    <cellStyle name="Normal 3 7" xfId="793" customBuiltin="true" builtinId="0"/>
    <cellStyle name="Normal 3 6" xfId="790" customBuiltin="true" builtinId="0"/>
    <cellStyle name="Normal 3 8" xfId="794" customBuiltin="true" builtinId="0"/>
    <cellStyle name="Ênfase2 2_05_Impactos_Demais PLs_2013_Dados CNJ de jul-12" xfId="227" customBuiltin="true" builtinId="0"/>
    <cellStyle name="Normal 4 7 3 4" xfId="822" customBuiltin="true" builtinId="0"/>
    <cellStyle name="Normal 3_05_Impactos_Demais PLs_2013_Dados CNJ de jul-12" xfId="308" customBuiltin="true" builtinId="0"/>
    <cellStyle name="Saída 2 2 2" xfId="923" customBuiltin="true" builtinId="0"/>
    <cellStyle name="Hyperlink 3" xfId="492" customBuiltin="true" builtinId="0"/>
    <cellStyle name="20% - Ênfase6 3 2" xfId="64" customBuiltin="true" builtinId="0"/>
    <cellStyle name="Hyperlink 2" xfId="491" customBuiltin="true" builtinId="0"/>
    <cellStyle name="Hyperlink 4" xfId="494" customBuiltin="true" builtinId="0"/>
    <cellStyle name="Separador de milhares 2 4 2" xfId="932" customBuiltin="true" builtinId="0"/>
    <cellStyle name="Separador de milhares 7 2" xfId="945" customBuiltin="true" builtinId="0"/>
    <cellStyle name="60% - Ênfase6 2 2" xfId="165" customBuiltin="true" builtinId="0"/>
    <cellStyle name="Separador de milhares 3 2 2" xfId="369" customBuiltin="true" builtinId="0"/>
    <cellStyle name="Cálculo 2" xfId="190" customBuiltin="true" builtinId="0"/>
    <cellStyle name="Cabe‡alho 2" xfId="186" customBuiltin="true" builtinId="0"/>
    <cellStyle name="Cálculo 4" xfId="194" customBuiltin="true" builtinId="0"/>
    <cellStyle name="Cálculo 3" xfId="193" customBuiltin="true" builtinId="0"/>
    <cellStyle name="Cabe‡alho 1" xfId="185" customBuiltin="true" builtinId="0"/>
    <cellStyle name="Cálculo 5" xfId="473" customBuiltin="true" builtinId="0"/>
    <cellStyle name="Normal 3 2 4 5 2" xfId="746" customBuiltin="true" builtinId="0"/>
    <cellStyle name="Normal 3 2 4 5 3" xfId="747" customBuiltin="true" builtinId="0"/>
    <cellStyle name="Normal 5 3" xfId="835" customBuiltin="true" builtinId="0"/>
    <cellStyle name="Normal 5 2" xfId="833" customBuiltin="true" builtinId="0"/>
    <cellStyle name="Bom 2 2" xfId="181" customBuiltin="true" builtinId="0"/>
    <cellStyle name="Normal 5 5" xfId="844" customBuiltin="true" builtinId="0"/>
    <cellStyle name="Normal 5 4" xfId="841" customBuiltin="true" builtinId="0"/>
    <cellStyle name="Normal 5 7" xfId="848" customBuiltin="true" builtinId="0"/>
    <cellStyle name="Normal 5 6" xfId="847" customBuiltin="true" builtinId="0"/>
    <cellStyle name="Separador de milhares 3 2 2 2" xfId="935" customBuiltin="true" builtinId="0"/>
    <cellStyle name="60% - Ênfase5 2 2" xfId="160" customBuiltin="true" builtinId="0"/>
    <cellStyle name="Porcentagem 10" xfId="325" customBuiltin="true" builtinId="0"/>
    <cellStyle name="Porcentagem 11" xfId="326" customBuiltin="true" builtinId="0"/>
    <cellStyle name="Porcentagem 12" xfId="920" customBuiltin="true" builtinId="0"/>
    <cellStyle name="Porcentagem 13" xfId="921" customBuiltin="true" builtinId="0"/>
    <cellStyle name="Separador de milhares 2 2_00_Decisão Anexo V 2015_MEMORIAL_Oficial SOF" xfId="353" customBuiltin="true" builtinId="0"/>
    <cellStyle name="Célula Vinculada 2 2" xfId="202" customBuiltin="true" builtinId="0"/>
    <cellStyle name="Nota 6" xfId="912" customBuiltin="true" builtinId="0"/>
    <cellStyle name="Nota 7" xfId="914" customBuiltin="true" builtinId="0"/>
    <cellStyle name="Nota 8" xfId="916" customBuiltin="true" builtinId="0"/>
    <cellStyle name="Nota 2" xfId="315" customBuiltin="true" builtinId="0"/>
    <cellStyle name="Vírgula 2 2" xfId="442" customBuiltin="true" builtinId="0"/>
    <cellStyle name="Nota 3" xfId="318" customBuiltin="true" builtinId="0"/>
    <cellStyle name="Nota 4" xfId="319" customBuiltin="true" builtinId="0"/>
    <cellStyle name="Nota 5" xfId="910" customBuiltin="true" builtinId="0"/>
    <cellStyle name="Currency_Auxiliar" xfId="214" customBuiltin="true" builtinId="0"/>
    <cellStyle name="Normal 3 2 9 2" xfId="765" customBuiltin="true" builtinId="0"/>
    <cellStyle name="Normal 3 2 9 3" xfId="766" customBuiltin="true" builtinId="0"/>
    <cellStyle name="Separador de milhares 5 2" xfId="939" customBuiltin="true" builtinId="0"/>
    <cellStyle name="Separador de milhares 5 3" xfId="940" customBuiltin="true" builtinId="0"/>
    <cellStyle name="Célula de Verificação 2 2" xfId="197" customBuiltin="true" builtinId="0"/>
    <cellStyle name="Entrada 3 2" xfId="484" customBuiltin="true" builtinId="0"/>
    <cellStyle name="Separador de milhares 5 4" xfId="941" customBuiltin="true" builtinId="0"/>
    <cellStyle name="Separador de milhares 5 5" xfId="942" customBuiltin="true" builtinId="0"/>
    <cellStyle name="Título 5 2" xfId="421" customBuiltin="true" builtinId="0"/>
    <cellStyle name="Título 5 3" xfId="422" customBuiltin="true" builtinId="0"/>
    <cellStyle name="60% - Ênfase1 2_05_Impactos_Demais PLs_2013_Dados CNJ de jul-12" xfId="141" customBuiltin="true" builtinId="0"/>
    <cellStyle name="40% - Ênfase1 3 2" xfId="85" customBuiltin="true" builtinId="0"/>
    <cellStyle name="Ênfase3 2 2" xfId="231" customBuiltin="true" builtinId="0"/>
    <cellStyle name="20% - Ênfase5 2_00_ANEXO V 2015 - VERSÃO INICIAL PLOA_2015" xfId="53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9.5" baseColWidth="10"/>
  <cols>
    <col min="1" max="1" style="132" customWidth="true" width="1.71484375" hidden="false"/>
    <col min="2" max="2" style="132" customWidth="true" width="8.71484375" hidden="false"/>
    <col min="3" max="3" style="132" customWidth="true" width="8.71484375" hidden="false"/>
    <col min="4" max="4" style="132" customWidth="true" width="8.71484375" hidden="false"/>
    <col min="5" max="5" style="132" customWidth="true" width="8.71484375" hidden="false"/>
    <col min="6" max="6" style="132" customWidth="true" width="20.71484375" hidden="false"/>
    <col min="7" max="7" style="132" customWidth="true" width="15.71484375" hidden="false"/>
    <col min="8" max="8" style="132" customWidth="true" width="15.71484375" hidden="false"/>
    <col min="9" max="9" style="132" customWidth="true" width="15.71484375" hidden="false"/>
    <col min="10" max="10" style="132" customWidth="true" width="15.71484375" hidden="false"/>
    <col min="11" max="11" style="132" customWidth="true" width="18.71484375" hidden="false"/>
    <col min="12" max="12" style="132" customWidth="true" width="19.71484375" hidden="false"/>
    <col min="13" max="13" style="132" customWidth="true" width="15.71484375" hidden="false"/>
    <col min="14" max="14" style="132" customWidth="true" width="20.71484375" hidden="false"/>
    <col min="15" max="15" style="132" customWidth="true" width="9.14453125" hidden="false"/>
    <col min="16" max="16384" style="132" customWidth="true" width="10.71484375" hidden="false"/>
  </cols>
  <sheetData>
    <row r="1" customHeight="true" ht="49.5" s="124" customFormat="true">
      <c r="A1" s="124"/>
      <c r="B1" s="125" t="s">
        <v>1</v>
      </c>
      <c r="C1" s="125"/>
      <c r="D1" s="125"/>
      <c r="E1" s="125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customHeight="true" ht="30.0" s="126" customFormat="true">
      <c r="A2" s="126"/>
      <c r="B2" s="127" t="s">
        <v>2</v>
      </c>
      <c r="C2" s="127"/>
      <c r="D2" s="127"/>
      <c r="E2" s="127"/>
      <c r="F2" s="128" t="s">
        <v>3</v>
      </c>
      <c r="G2" s="126"/>
      <c r="H2" s="126"/>
      <c r="I2" s="126"/>
      <c r="J2" s="126"/>
      <c r="K2" s="126"/>
      <c r="L2" s="126"/>
      <c r="M2" s="126"/>
      <c r="N2" s="126"/>
      <c r="O2" s="126"/>
    </row>
    <row r="3" customHeight="true" ht="30.0" s="126" customFormat="true">
      <c r="A3" s="126"/>
      <c r="B3" s="127" t="s">
        <v>4</v>
      </c>
      <c r="C3" s="127"/>
      <c r="D3" s="127"/>
      <c r="E3" s="127"/>
      <c r="F3" s="129" t="s">
        <v>5</v>
      </c>
      <c r="G3" s="129"/>
      <c r="H3" s="126"/>
      <c r="I3" s="126"/>
      <c r="J3" s="126"/>
      <c r="K3" s="126"/>
      <c r="L3" s="126"/>
      <c r="M3" s="126"/>
      <c r="N3" s="126"/>
      <c r="O3" s="126"/>
    </row>
    <row r="4" customHeight="true" ht="30.0" s="126" customFormat="true">
      <c r="A4" s="126"/>
      <c r="B4" s="127" t="s">
        <v>6</v>
      </c>
      <c r="C4" s="127"/>
      <c r="D4" s="127"/>
      <c r="E4" s="127"/>
      <c r="F4" s="130" t="s">
        <v>7</v>
      </c>
      <c r="G4" s="131" t="n">
        <v>2024.0</v>
      </c>
      <c r="H4" s="126"/>
      <c r="I4" s="126"/>
      <c r="J4" s="126"/>
      <c r="K4" s="126"/>
      <c r="L4" s="126"/>
      <c r="M4" s="126"/>
      <c r="N4" s="126"/>
      <c r="O4" s="126"/>
    </row>
    <row r="5" customHeight="true" ht="49.5" s="126" customFormat="true">
      <c r="A5" s="126"/>
      <c r="B5" s="131" t="s">
        <v>8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26"/>
    </row>
    <row r="6" customHeight="true" ht="49.5" s="126" customFormat="true">
      <c r="A6" s="126"/>
      <c r="B6" s="128" t="s">
        <v>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customHeight="true" ht="30.0">
      <c r="A7" s="132"/>
      <c r="B7" s="133" t="s">
        <v>10</v>
      </c>
      <c r="C7" s="134"/>
      <c r="D7" s="134"/>
      <c r="E7" s="134"/>
      <c r="F7" s="134" t="s">
        <v>11</v>
      </c>
      <c r="G7" s="134"/>
      <c r="H7" s="134"/>
      <c r="I7" s="134"/>
      <c r="J7" s="134"/>
      <c r="K7" s="134" t="s">
        <v>12</v>
      </c>
      <c r="L7" s="134"/>
      <c r="M7" s="134"/>
      <c r="N7" s="135"/>
      <c r="O7" s="132"/>
    </row>
    <row r="8" customHeight="true" ht="30.0">
      <c r="A8" s="132"/>
      <c r="B8" s="136"/>
      <c r="C8" s="137"/>
      <c r="D8" s="137"/>
      <c r="E8" s="137"/>
      <c r="F8" s="137" t="s">
        <v>13</v>
      </c>
      <c r="G8" s="137"/>
      <c r="H8" s="137"/>
      <c r="I8" s="137" t="s">
        <v>14</v>
      </c>
      <c r="J8" s="137" t="s">
        <v>15</v>
      </c>
      <c r="K8" s="137" t="s">
        <v>16</v>
      </c>
      <c r="L8" s="137" t="s">
        <v>17</v>
      </c>
      <c r="M8" s="137" t="s">
        <v>15</v>
      </c>
      <c r="N8" s="138" t="s">
        <v>18</v>
      </c>
      <c r="O8" s="132"/>
    </row>
    <row r="9" customHeight="true" ht="30.0">
      <c r="A9" s="132"/>
      <c r="B9" s="136"/>
      <c r="C9" s="137"/>
      <c r="D9" s="137"/>
      <c r="E9" s="137"/>
      <c r="F9" s="139" t="s">
        <v>19</v>
      </c>
      <c r="G9" s="139" t="s">
        <v>20</v>
      </c>
      <c r="H9" s="139" t="s">
        <v>21</v>
      </c>
      <c r="I9" s="139"/>
      <c r="J9" s="139"/>
      <c r="K9" s="139"/>
      <c r="L9" s="139"/>
      <c r="M9" s="139"/>
      <c r="N9" s="140"/>
      <c r="O9" s="132"/>
    </row>
    <row r="10" customHeight="true" ht="24.75">
      <c r="A10" s="132"/>
      <c r="B10" s="141"/>
      <c r="C10" s="142" t="s">
        <v>22</v>
      </c>
      <c r="D10" s="143"/>
      <c r="E10" s="144" t="n">
        <v>13.0</v>
      </c>
      <c r="F10" s="145" t="n">
        <v>243.0</v>
      </c>
      <c r="G10" s="145" t="n">
        <v>0.0</v>
      </c>
      <c r="H10" s="145">
        <f>F10+G10</f>
      </c>
      <c r="I10" s="146" t="n">
        <v>0.0</v>
      </c>
      <c r="J10" s="147">
        <f>H10+I10</f>
      </c>
      <c r="K10" s="145" t="n">
        <v>100.0</v>
      </c>
      <c r="L10" s="145" t="n">
        <v>16.0</v>
      </c>
      <c r="M10" s="148">
        <f>K10+L10</f>
      </c>
      <c r="N10" s="149" t="n">
        <v>17.0</v>
      </c>
      <c r="O10" s="132"/>
    </row>
    <row r="11" customHeight="true" ht="24.75">
      <c r="A11" s="132"/>
      <c r="B11" s="141"/>
      <c r="C11" s="150"/>
      <c r="D11" s="143"/>
      <c r="E11" s="151" t="n">
        <v>12.0</v>
      </c>
      <c r="F11" s="145" t="n">
        <v>12.0</v>
      </c>
      <c r="G11" s="145" t="n">
        <v>0.0</v>
      </c>
      <c r="H11" s="145">
        <f>F11+G11</f>
      </c>
      <c r="I11" s="146" t="n">
        <v>0.0</v>
      </c>
      <c r="J11" s="147">
        <f>H11+I11</f>
      </c>
      <c r="K11" s="145" t="n">
        <v>2.0</v>
      </c>
      <c r="L11" s="145" t="n">
        <v>0.0</v>
      </c>
      <c r="M11" s="148">
        <f>K11+L11</f>
      </c>
      <c r="N11" s="149" t="n">
        <v>0.0</v>
      </c>
      <c r="O11" s="132"/>
    </row>
    <row r="12" customHeight="true" ht="24.75">
      <c r="A12" s="132"/>
      <c r="B12" s="141" t="s">
        <v>23</v>
      </c>
      <c r="C12" s="150"/>
      <c r="D12" s="152" t="s">
        <v>24</v>
      </c>
      <c r="E12" s="151" t="n">
        <v>11.0</v>
      </c>
      <c r="F12" s="145" t="n">
        <v>10.0</v>
      </c>
      <c r="G12" s="145" t="n">
        <v>0.0</v>
      </c>
      <c r="H12" s="145">
        <f>F12+G12</f>
      </c>
      <c r="I12" s="146" t="n">
        <v>0.0</v>
      </c>
      <c r="J12" s="147">
        <f>H12+I12</f>
      </c>
      <c r="K12" s="145" t="n">
        <v>2.0</v>
      </c>
      <c r="L12" s="145" t="n">
        <v>0.0</v>
      </c>
      <c r="M12" s="148">
        <f>K12+L12</f>
      </c>
      <c r="N12" s="149" t="n">
        <v>0.0</v>
      </c>
      <c r="O12" s="132"/>
    </row>
    <row r="13" customHeight="true" ht="24.75">
      <c r="A13" s="132"/>
      <c r="B13" s="141" t="s">
        <v>25</v>
      </c>
      <c r="C13" s="150" t="s">
        <v>26</v>
      </c>
      <c r="D13" s="152" t="s">
        <v>27</v>
      </c>
      <c r="E13" s="151" t="n">
        <v>10.0</v>
      </c>
      <c r="F13" s="145" t="n">
        <v>2.0</v>
      </c>
      <c r="G13" s="145" t="n">
        <v>0.0</v>
      </c>
      <c r="H13" s="145">
        <f>F13+G13</f>
      </c>
      <c r="I13" s="146" t="n">
        <v>0.0</v>
      </c>
      <c r="J13" s="147">
        <f>H13+I13</f>
      </c>
      <c r="K13" s="145" t="n">
        <v>0.0</v>
      </c>
      <c r="L13" s="145" t="n">
        <v>0.0</v>
      </c>
      <c r="M13" s="148">
        <f>K13+L13</f>
      </c>
      <c r="N13" s="149" t="n">
        <v>0.0</v>
      </c>
      <c r="O13" s="132"/>
    </row>
    <row r="14" customHeight="true" ht="24.75">
      <c r="A14" s="132"/>
      <c r="B14" s="141" t="s">
        <v>23</v>
      </c>
      <c r="C14" s="150"/>
      <c r="D14" s="152" t="s">
        <v>28</v>
      </c>
      <c r="E14" s="151" t="n">
        <v>9.0</v>
      </c>
      <c r="F14" s="145" t="n">
        <v>9.0</v>
      </c>
      <c r="G14" s="145" t="n">
        <v>0.0</v>
      </c>
      <c r="H14" s="145">
        <f>F14+G14</f>
      </c>
      <c r="I14" s="146" t="n">
        <v>0.0</v>
      </c>
      <c r="J14" s="147">
        <f>H14+I14</f>
      </c>
      <c r="K14" s="145" t="n">
        <v>0.0</v>
      </c>
      <c r="L14" s="145" t="n">
        <v>1.0</v>
      </c>
      <c r="M14" s="148">
        <f>K14+L14</f>
      </c>
      <c r="N14" s="149" t="n">
        <v>1.0</v>
      </c>
      <c r="O14" s="132"/>
    </row>
    <row r="15" customHeight="true" ht="24.75">
      <c r="A15" s="132"/>
      <c r="B15" s="141" t="s">
        <v>29</v>
      </c>
      <c r="C15" s="150"/>
      <c r="D15" s="152" t="s">
        <v>30</v>
      </c>
      <c r="E15" s="151" t="n">
        <v>8.0</v>
      </c>
      <c r="F15" s="145" t="n">
        <v>9.0</v>
      </c>
      <c r="G15" s="145" t="n">
        <v>0.0</v>
      </c>
      <c r="H15" s="145">
        <f>F15+G15</f>
      </c>
      <c r="I15" s="146" t="n">
        <v>0.0</v>
      </c>
      <c r="J15" s="147">
        <f>H15+I15</f>
      </c>
      <c r="K15" s="145" t="n">
        <v>1.0</v>
      </c>
      <c r="L15" s="145" t="n">
        <v>0.0</v>
      </c>
      <c r="M15" s="148">
        <f>K15+L15</f>
      </c>
      <c r="N15" s="149" t="n">
        <v>0.0</v>
      </c>
      <c r="O15" s="132"/>
    </row>
    <row r="16" customHeight="true" ht="24.75">
      <c r="A16" s="132"/>
      <c r="B16" s="141" t="s">
        <v>31</v>
      </c>
      <c r="C16" s="150"/>
      <c r="D16" s="152" t="s">
        <v>32</v>
      </c>
      <c r="E16" s="151" t="n">
        <v>7.0</v>
      </c>
      <c r="F16" s="145" t="n">
        <v>0.0</v>
      </c>
      <c r="G16" s="145" t="n">
        <v>0.0</v>
      </c>
      <c r="H16" s="145">
        <f>F16+G16</f>
      </c>
      <c r="I16" s="146" t="n">
        <v>0.0</v>
      </c>
      <c r="J16" s="147">
        <f>H16+I16</f>
      </c>
      <c r="K16" s="145" t="n">
        <v>0.0</v>
      </c>
      <c r="L16" s="145" t="n">
        <v>1.0</v>
      </c>
      <c r="M16" s="148">
        <f>K16+L16</f>
      </c>
      <c r="N16" s="149" t="n">
        <v>1.0</v>
      </c>
      <c r="O16" s="132"/>
    </row>
    <row r="17" customHeight="true" ht="24.75">
      <c r="A17" s="132"/>
      <c r="B17" s="141" t="s">
        <v>24</v>
      </c>
      <c r="C17" s="150"/>
      <c r="D17" s="152" t="s">
        <v>31</v>
      </c>
      <c r="E17" s="151" t="n">
        <v>6.0</v>
      </c>
      <c r="F17" s="145" t="n">
        <v>1.0</v>
      </c>
      <c r="G17" s="145" t="n">
        <v>0.0</v>
      </c>
      <c r="H17" s="145">
        <f>F17+G17</f>
      </c>
      <c r="I17" s="146" t="n">
        <v>0.0</v>
      </c>
      <c r="J17" s="147">
        <f>H17+I17</f>
      </c>
      <c r="K17" s="145" t="n">
        <v>0.0</v>
      </c>
      <c r="L17" s="145" t="n">
        <v>0.0</v>
      </c>
      <c r="M17" s="148">
        <f>K17+L17</f>
      </c>
      <c r="N17" s="149" t="n">
        <v>0.0</v>
      </c>
      <c r="O17" s="132"/>
    </row>
    <row r="18" customHeight="true" ht="24.75">
      <c r="A18" s="132"/>
      <c r="B18" s="141" t="s">
        <v>33</v>
      </c>
      <c r="C18" s="150" t="s">
        <v>23</v>
      </c>
      <c r="D18" s="152" t="s">
        <v>34</v>
      </c>
      <c r="E18" s="151" t="n">
        <v>5.0</v>
      </c>
      <c r="F18" s="145" t="n">
        <v>10.0</v>
      </c>
      <c r="G18" s="145" t="n">
        <v>0.0</v>
      </c>
      <c r="H18" s="145">
        <f>F18+G18</f>
      </c>
      <c r="I18" s="146" t="n">
        <v>0.0</v>
      </c>
      <c r="J18" s="147">
        <f>H18+I18</f>
      </c>
      <c r="K18" s="145" t="n">
        <v>0.0</v>
      </c>
      <c r="L18" s="145" t="n">
        <v>0.0</v>
      </c>
      <c r="M18" s="148">
        <f>K18+L18</f>
      </c>
      <c r="N18" s="149" t="n">
        <v>0.0</v>
      </c>
      <c r="O18" s="132"/>
    </row>
    <row r="19" customHeight="true" ht="24.75">
      <c r="A19" s="132"/>
      <c r="B19" s="141" t="s">
        <v>23</v>
      </c>
      <c r="C19" s="150"/>
      <c r="D19" s="152" t="s">
        <v>32</v>
      </c>
      <c r="E19" s="151" t="n">
        <v>4.0</v>
      </c>
      <c r="F19" s="145" t="n">
        <v>0.0</v>
      </c>
      <c r="G19" s="145" t="n">
        <v>0.0</v>
      </c>
      <c r="H19" s="145">
        <f>F19+G19</f>
      </c>
      <c r="I19" s="146" t="n">
        <v>0.0</v>
      </c>
      <c r="J19" s="147">
        <f>H19+I19</f>
      </c>
      <c r="K19" s="145" t="n">
        <v>0.0</v>
      </c>
      <c r="L19" s="145" t="n">
        <v>1.0</v>
      </c>
      <c r="M19" s="148">
        <f>K19+L19</f>
      </c>
      <c r="N19" s="149" t="n">
        <v>1.0</v>
      </c>
      <c r="O19" s="132"/>
    </row>
    <row r="20" customHeight="true" ht="24.75">
      <c r="A20" s="132"/>
      <c r="B20" s="141"/>
      <c r="C20" s="150"/>
      <c r="D20" s="143"/>
      <c r="E20" s="151" t="n">
        <v>3.0</v>
      </c>
      <c r="F20" s="145" t="n">
        <v>0.0</v>
      </c>
      <c r="G20" s="145" t="n">
        <v>12.0</v>
      </c>
      <c r="H20" s="145">
        <f>F20+G20</f>
      </c>
      <c r="I20" s="146" t="n">
        <v>0.0</v>
      </c>
      <c r="J20" s="147">
        <f>H20+I20</f>
      </c>
      <c r="K20" s="145" t="n">
        <v>0.0</v>
      </c>
      <c r="L20" s="145" t="n">
        <v>2.0</v>
      </c>
      <c r="M20" s="148">
        <f>K20+L20</f>
      </c>
      <c r="N20" s="149" t="n">
        <v>2.0</v>
      </c>
      <c r="O20" s="132"/>
    </row>
    <row r="21" customHeight="true" ht="24.75">
      <c r="A21" s="132"/>
      <c r="B21" s="141"/>
      <c r="C21" s="150"/>
      <c r="D21" s="143"/>
      <c r="E21" s="151" t="n">
        <v>2.0</v>
      </c>
      <c r="F21" s="145" t="n">
        <v>0.0</v>
      </c>
      <c r="G21" s="145" t="n">
        <v>8.0</v>
      </c>
      <c r="H21" s="145">
        <f>F21+G21</f>
      </c>
      <c r="I21" s="146" t="n">
        <v>0.0</v>
      </c>
      <c r="J21" s="147">
        <f>H21+I21</f>
      </c>
      <c r="K21" s="145" t="n">
        <v>0.0</v>
      </c>
      <c r="L21" s="145" t="n">
        <v>0.0</v>
      </c>
      <c r="M21" s="148">
        <f>K21+L21</f>
      </c>
      <c r="N21" s="149" t="n">
        <v>0.0</v>
      </c>
      <c r="O21" s="132"/>
    </row>
    <row r="22" customHeight="true" ht="24.75">
      <c r="A22" s="132"/>
      <c r="B22" s="141"/>
      <c r="C22" s="153"/>
      <c r="D22" s="143"/>
      <c r="E22" s="154" t="n">
        <v>1.0</v>
      </c>
      <c r="F22" s="145" t="n">
        <v>0.0</v>
      </c>
      <c r="G22" s="145" t="n">
        <v>11.0</v>
      </c>
      <c r="H22" s="145">
        <f>F22+G22</f>
      </c>
      <c r="I22" s="145" t="n">
        <v>6.0</v>
      </c>
      <c r="J22" s="147">
        <f>H22+I22</f>
      </c>
      <c r="K22" s="145" t="n">
        <v>0.0</v>
      </c>
      <c r="L22" s="145" t="n">
        <v>0.0</v>
      </c>
      <c r="M22" s="148">
        <f>K22+L22</f>
      </c>
      <c r="N22" s="149" t="n">
        <v>0.0</v>
      </c>
      <c r="O22" s="132"/>
    </row>
    <row r="23" customHeight="true" ht="24.75" s="155" customFormat="true">
      <c r="A23" s="155"/>
      <c r="B23" s="136" t="s">
        <v>35</v>
      </c>
      <c r="C23" s="137"/>
      <c r="D23" s="137"/>
      <c r="E23" s="137"/>
      <c r="F23" s="156">
        <f>SUM(F10:F22)</f>
      </c>
      <c r="G23" s="156">
        <f>SUM(G10:G22)</f>
      </c>
      <c r="H23" s="156">
        <f>SUM(H10:H22)</f>
      </c>
      <c r="I23" s="156">
        <f>SUM(I10:I22)</f>
      </c>
      <c r="J23" s="156">
        <f>SUM(J10:J22)</f>
      </c>
      <c r="K23" s="156">
        <f>SUM(K10:K22)</f>
      </c>
      <c r="L23" s="156">
        <f>SUM(L10:L22)</f>
      </c>
      <c r="M23" s="156">
        <f>SUM(M10:M22)</f>
      </c>
      <c r="N23" s="157">
        <f>SUM(N10:N22)</f>
      </c>
      <c r="O23" s="155"/>
    </row>
    <row r="24" customHeight="true" ht="24.75">
      <c r="A24" s="132"/>
      <c r="B24" s="141"/>
      <c r="C24" s="142" t="s">
        <v>22</v>
      </c>
      <c r="D24" s="143"/>
      <c r="E24" s="144" t="n">
        <v>13.0</v>
      </c>
      <c r="F24" s="145" t="n">
        <v>339.0</v>
      </c>
      <c r="G24" s="145" t="n">
        <v>0.0</v>
      </c>
      <c r="H24" s="145">
        <f>F24+G24</f>
      </c>
      <c r="I24" s="146" t="n">
        <v>0.0</v>
      </c>
      <c r="J24" s="147">
        <f>H24+I24</f>
      </c>
      <c r="K24" s="145" t="n">
        <v>101.0</v>
      </c>
      <c r="L24" s="145" t="n">
        <v>28.0</v>
      </c>
      <c r="M24" s="148">
        <f>K24+L24</f>
      </c>
      <c r="N24" s="149" t="n">
        <v>38.0</v>
      </c>
      <c r="O24" s="132"/>
    </row>
    <row r="25" customHeight="true" ht="24.75">
      <c r="A25" s="132"/>
      <c r="B25" s="141"/>
      <c r="C25" s="150"/>
      <c r="D25" s="143"/>
      <c r="E25" s="151" t="n">
        <v>12.0</v>
      </c>
      <c r="F25" s="145" t="n">
        <v>10.0</v>
      </c>
      <c r="G25" s="145" t="n">
        <v>0.0</v>
      </c>
      <c r="H25" s="145">
        <f>F25+G25</f>
      </c>
      <c r="I25" s="146" t="n">
        <v>0.0</v>
      </c>
      <c r="J25" s="147">
        <f>H25+I25</f>
      </c>
      <c r="K25" s="145" t="n">
        <v>1.0</v>
      </c>
      <c r="L25" s="145" t="n">
        <v>0.0</v>
      </c>
      <c r="M25" s="148">
        <f>K25+L25</f>
      </c>
      <c r="N25" s="149" t="n">
        <v>0.0</v>
      </c>
      <c r="O25" s="132"/>
    </row>
    <row r="26" customHeight="true" ht="24.75">
      <c r="A26" s="132"/>
      <c r="B26" s="141" t="s">
        <v>33</v>
      </c>
      <c r="C26" s="150"/>
      <c r="D26" s="152"/>
      <c r="E26" s="151" t="n">
        <v>11.0</v>
      </c>
      <c r="F26" s="145" t="n">
        <v>6.0</v>
      </c>
      <c r="G26" s="145" t="n">
        <v>0.0</v>
      </c>
      <c r="H26" s="145">
        <f>F26+G26</f>
      </c>
      <c r="I26" s="146" t="n">
        <v>0.0</v>
      </c>
      <c r="J26" s="147">
        <f>H26+I26</f>
      </c>
      <c r="K26" s="145" t="n">
        <v>1.0</v>
      </c>
      <c r="L26" s="145" t="n">
        <v>0.0</v>
      </c>
      <c r="M26" s="148">
        <f>K26+L26</f>
      </c>
      <c r="N26" s="149" t="n">
        <v>0.0</v>
      </c>
      <c r="O26" s="132"/>
    </row>
    <row r="27" customHeight="true" ht="24.75">
      <c r="A27" s="132"/>
      <c r="B27" s="141" t="s">
        <v>36</v>
      </c>
      <c r="C27" s="150" t="s">
        <v>26</v>
      </c>
      <c r="D27" s="152" t="s">
        <v>37</v>
      </c>
      <c r="E27" s="151" t="n">
        <v>10.0</v>
      </c>
      <c r="F27" s="145" t="n">
        <v>5.0</v>
      </c>
      <c r="G27" s="145" t="n">
        <v>0.0</v>
      </c>
      <c r="H27" s="145">
        <f>F27+G27</f>
      </c>
      <c r="I27" s="146" t="n">
        <v>0.0</v>
      </c>
      <c r="J27" s="147">
        <f>H27+I27</f>
      </c>
      <c r="K27" s="145" t="n">
        <v>1.0</v>
      </c>
      <c r="L27" s="145" t="n">
        <v>0.0</v>
      </c>
      <c r="M27" s="148">
        <f>K27+L27</f>
      </c>
      <c r="N27" s="149" t="n">
        <v>0.0</v>
      </c>
      <c r="O27" s="132"/>
    </row>
    <row r="28" customHeight="true" ht="24.75">
      <c r="A28" s="132"/>
      <c r="B28" s="141" t="s">
        <v>22</v>
      </c>
      <c r="C28" s="150"/>
      <c r="D28" s="152" t="s">
        <v>36</v>
      </c>
      <c r="E28" s="151" t="n">
        <v>9.0</v>
      </c>
      <c r="F28" s="145" t="n">
        <v>12.0</v>
      </c>
      <c r="G28" s="145" t="n">
        <v>0.0</v>
      </c>
      <c r="H28" s="145">
        <f>F28+G28</f>
      </c>
      <c r="I28" s="146" t="n">
        <v>0.0</v>
      </c>
      <c r="J28" s="147">
        <f>H28+I28</f>
      </c>
      <c r="K28" s="145" t="n">
        <v>1.0</v>
      </c>
      <c r="L28" s="145" t="n">
        <v>0.0</v>
      </c>
      <c r="M28" s="148">
        <f>K28+L28</f>
      </c>
      <c r="N28" s="149" t="n">
        <v>0.0</v>
      </c>
      <c r="O28" s="132"/>
    </row>
    <row r="29" customHeight="true" ht="24.75">
      <c r="A29" s="132"/>
      <c r="B29" s="141" t="s">
        <v>25</v>
      </c>
      <c r="C29" s="150"/>
      <c r="D29" s="152" t="s">
        <v>38</v>
      </c>
      <c r="E29" s="151" t="n">
        <v>8.0</v>
      </c>
      <c r="F29" s="145" t="n">
        <v>20.0</v>
      </c>
      <c r="G29" s="145" t="n">
        <v>0.0</v>
      </c>
      <c r="H29" s="145">
        <f>F29+G29</f>
      </c>
      <c r="I29" s="146" t="n">
        <v>0.0</v>
      </c>
      <c r="J29" s="147">
        <f>H29+I29</f>
      </c>
      <c r="K29" s="145" t="n">
        <v>1.0</v>
      </c>
      <c r="L29" s="145" t="n">
        <v>0.0</v>
      </c>
      <c r="M29" s="148">
        <f>K29+L29</f>
      </c>
      <c r="N29" s="149" t="n">
        <v>0.0</v>
      </c>
      <c r="O29" s="132"/>
    </row>
    <row r="30" customHeight="true" ht="24.75">
      <c r="A30" s="132"/>
      <c r="B30" s="141" t="s">
        <v>31</v>
      </c>
      <c r="C30" s="150"/>
      <c r="D30" s="152" t="s">
        <v>31</v>
      </c>
      <c r="E30" s="151" t="n">
        <v>7.0</v>
      </c>
      <c r="F30" s="145" t="n">
        <v>4.0</v>
      </c>
      <c r="G30" s="145" t="n">
        <v>0.0</v>
      </c>
      <c r="H30" s="145">
        <f>F30+G30</f>
      </c>
      <c r="I30" s="146" t="n">
        <v>0.0</v>
      </c>
      <c r="J30" s="147">
        <f>H30+I30</f>
      </c>
      <c r="K30" s="145" t="n">
        <v>1.0</v>
      </c>
      <c r="L30" s="145" t="n">
        <v>0.0</v>
      </c>
      <c r="M30" s="148">
        <f>K30+L30</f>
      </c>
      <c r="N30" s="149" t="n">
        <v>0.0</v>
      </c>
      <c r="O30" s="132"/>
    </row>
    <row r="31" customHeight="true" ht="24.75">
      <c r="A31" s="132"/>
      <c r="B31" s="141" t="s">
        <v>22</v>
      </c>
      <c r="C31" s="150"/>
      <c r="D31" s="152" t="s">
        <v>34</v>
      </c>
      <c r="E31" s="151" t="n">
        <v>6.0</v>
      </c>
      <c r="F31" s="145" t="n">
        <v>3.0</v>
      </c>
      <c r="G31" s="145" t="n">
        <v>0.0</v>
      </c>
      <c r="H31" s="145">
        <f>F31+G31</f>
      </c>
      <c r="I31" s="146" t="n">
        <v>0.0</v>
      </c>
      <c r="J31" s="147">
        <f>H31+I31</f>
      </c>
      <c r="K31" s="145" t="n">
        <v>0.0</v>
      </c>
      <c r="L31" s="145" t="n">
        <v>0.0</v>
      </c>
      <c r="M31" s="148">
        <f>K31+L31</f>
      </c>
      <c r="N31" s="149" t="n">
        <v>0.0</v>
      </c>
      <c r="O31" s="132"/>
    </row>
    <row r="32" customHeight="true" ht="24.75">
      <c r="A32" s="132"/>
      <c r="B32" s="141" t="s">
        <v>34</v>
      </c>
      <c r="C32" s="150" t="s">
        <v>23</v>
      </c>
      <c r="D32" s="152"/>
      <c r="E32" s="151" t="n">
        <v>5.0</v>
      </c>
      <c r="F32" s="145" t="n">
        <v>15.0</v>
      </c>
      <c r="G32" s="145" t="n">
        <v>0.0</v>
      </c>
      <c r="H32" s="145">
        <f>F32+G32</f>
      </c>
      <c r="I32" s="146" t="n">
        <v>0.0</v>
      </c>
      <c r="J32" s="147">
        <f>H32+I32</f>
      </c>
      <c r="K32" s="145" t="n">
        <v>0.0</v>
      </c>
      <c r="L32" s="145" t="n">
        <v>0.0</v>
      </c>
      <c r="M32" s="148">
        <f>K32+L32</f>
      </c>
      <c r="N32" s="149" t="n">
        <v>0.0</v>
      </c>
      <c r="O32" s="132"/>
    </row>
    <row r="33" customHeight="true" ht="24.75">
      <c r="A33" s="132"/>
      <c r="B33" s="141"/>
      <c r="C33" s="150"/>
      <c r="D33" s="152"/>
      <c r="E33" s="151" t="n">
        <v>4.0</v>
      </c>
      <c r="F33" s="145" t="n">
        <v>0.0</v>
      </c>
      <c r="G33" s="145" t="n">
        <v>0.0</v>
      </c>
      <c r="H33" s="145">
        <f>F33+G33</f>
      </c>
      <c r="I33" s="146" t="n">
        <v>0.0</v>
      </c>
      <c r="J33" s="147">
        <f>H33+I33</f>
      </c>
      <c r="K33" s="145" t="n">
        <v>1.0</v>
      </c>
      <c r="L33" s="145" t="n">
        <v>0.0</v>
      </c>
      <c r="M33" s="148">
        <f>K33+L33</f>
      </c>
      <c r="N33" s="149" t="n">
        <v>0.0</v>
      </c>
      <c r="O33" s="132"/>
    </row>
    <row r="34" customHeight="true" ht="24.75">
      <c r="A34" s="132"/>
      <c r="B34" s="141"/>
      <c r="C34" s="150"/>
      <c r="D34" s="143"/>
      <c r="E34" s="151" t="n">
        <v>3.0</v>
      </c>
      <c r="F34" s="145" t="n">
        <v>0.0</v>
      </c>
      <c r="G34" s="145" t="n">
        <v>14.0</v>
      </c>
      <c r="H34" s="145">
        <f>F34+G34</f>
      </c>
      <c r="I34" s="146" t="n">
        <v>0.0</v>
      </c>
      <c r="J34" s="147">
        <f>H34+I34</f>
      </c>
      <c r="K34" s="145" t="n">
        <v>0.0</v>
      </c>
      <c r="L34" s="145" t="n">
        <v>0.0</v>
      </c>
      <c r="M34" s="148">
        <f>K34+L34</f>
      </c>
      <c r="N34" s="149" t="n">
        <v>0.0</v>
      </c>
      <c r="O34" s="132"/>
    </row>
    <row r="35" customHeight="true" ht="24.75">
      <c r="A35" s="132"/>
      <c r="B35" s="141"/>
      <c r="C35" s="150"/>
      <c r="D35" s="143"/>
      <c r="E35" s="151" t="n">
        <v>2.0</v>
      </c>
      <c r="F35" s="145" t="n">
        <v>0.0</v>
      </c>
      <c r="G35" s="145" t="n">
        <v>10.0</v>
      </c>
      <c r="H35" s="145">
        <f>F35+G35</f>
      </c>
      <c r="I35" s="146" t="n">
        <v>0.0</v>
      </c>
      <c r="J35" s="147">
        <f>H35+I35</f>
      </c>
      <c r="K35" s="145" t="n">
        <v>0.0</v>
      </c>
      <c r="L35" s="145" t="n">
        <v>1.0</v>
      </c>
      <c r="M35" s="148">
        <f>K35+L35</f>
      </c>
      <c r="N35" s="149" t="n">
        <v>1.0</v>
      </c>
      <c r="O35" s="132"/>
    </row>
    <row r="36" customHeight="true" ht="24.75">
      <c r="A36" s="132"/>
      <c r="B36" s="141"/>
      <c r="C36" s="153"/>
      <c r="D36" s="143"/>
      <c r="E36" s="154" t="n">
        <v>1.0</v>
      </c>
      <c r="F36" s="158" t="n">
        <v>0.0</v>
      </c>
      <c r="G36" s="158" t="n">
        <v>13.0</v>
      </c>
      <c r="H36" s="158">
        <f>F36+G36</f>
      </c>
      <c r="I36" s="158" t="n">
        <v>11.0</v>
      </c>
      <c r="J36" s="159">
        <f>H36+I36</f>
      </c>
      <c r="K36" s="158" t="n">
        <v>0.0</v>
      </c>
      <c r="L36" s="158" t="n">
        <v>1.0</v>
      </c>
      <c r="M36" s="160">
        <f>K36+L36</f>
      </c>
      <c r="N36" s="161" t="n">
        <v>1.0</v>
      </c>
      <c r="O36" s="132"/>
    </row>
    <row r="37" customHeight="true" ht="24.75" s="155" customFormat="true">
      <c r="A37" s="155"/>
      <c r="B37" s="136" t="s">
        <v>39</v>
      </c>
      <c r="C37" s="137"/>
      <c r="D37" s="137"/>
      <c r="E37" s="137"/>
      <c r="F37" s="156">
        <f>SUM(F24:F36)</f>
      </c>
      <c r="G37" s="156">
        <f>SUM(G24:G36)</f>
      </c>
      <c r="H37" s="156">
        <f>SUM(H24:H36)</f>
      </c>
      <c r="I37" s="156">
        <f>SUM(I24:I36)</f>
      </c>
      <c r="J37" s="156">
        <f>SUM(J24:J36)</f>
      </c>
      <c r="K37" s="156">
        <f>SUM(K24:K36)</f>
      </c>
      <c r="L37" s="156">
        <f>SUM(L24:L36)</f>
      </c>
      <c r="M37" s="156">
        <f>SUM(M24:M36)</f>
      </c>
      <c r="N37" s="157">
        <f>SUM(N24:N36)</f>
      </c>
      <c r="O37" s="155"/>
    </row>
    <row r="38" customHeight="true" ht="24.75">
      <c r="A38" s="132"/>
      <c r="B38" s="141"/>
      <c r="C38" s="142" t="s">
        <v>22</v>
      </c>
      <c r="D38" s="143"/>
      <c r="E38" s="144" t="n">
        <v>13.0</v>
      </c>
      <c r="F38" s="162" t="n">
        <v>0.0</v>
      </c>
      <c r="G38" s="162" t="n">
        <v>0.0</v>
      </c>
      <c r="H38" s="162">
        <f>F38+G38</f>
      </c>
      <c r="I38" s="163" t="n">
        <v>0.0</v>
      </c>
      <c r="J38" s="164">
        <f>H38+I38</f>
      </c>
      <c r="K38" s="162" t="n">
        <v>1.0</v>
      </c>
      <c r="L38" s="162" t="n">
        <v>0.0</v>
      </c>
      <c r="M38" s="165">
        <f>K38+L38</f>
      </c>
      <c r="N38" s="166" t="n">
        <v>0.0</v>
      </c>
      <c r="O38" s="132"/>
    </row>
    <row r="39" customHeight="true" ht="24.75">
      <c r="A39" s="132"/>
      <c r="B39" s="141"/>
      <c r="C39" s="150"/>
      <c r="D39" s="152" t="s">
        <v>40</v>
      </c>
      <c r="E39" s="151" t="n">
        <v>12.0</v>
      </c>
      <c r="F39" s="145" t="n">
        <v>0.0</v>
      </c>
      <c r="G39" s="145" t="n">
        <v>0.0</v>
      </c>
      <c r="H39" s="145">
        <f>F39+G39</f>
      </c>
      <c r="I39" s="146" t="n">
        <v>0.0</v>
      </c>
      <c r="J39" s="147">
        <f>H39+I39</f>
      </c>
      <c r="K39" s="145" t="n">
        <v>0.0</v>
      </c>
      <c r="L39" s="145" t="n">
        <v>0.0</v>
      </c>
      <c r="M39" s="148">
        <f>K39+L39</f>
      </c>
      <c r="N39" s="149" t="n">
        <v>0.0</v>
      </c>
      <c r="O39" s="132"/>
    </row>
    <row r="40" customHeight="true" ht="24.75">
      <c r="A40" s="132"/>
      <c r="B40" s="141" t="s">
        <v>23</v>
      </c>
      <c r="C40" s="150"/>
      <c r="D40" s="152" t="s">
        <v>27</v>
      </c>
      <c r="E40" s="151" t="n">
        <v>11.0</v>
      </c>
      <c r="F40" s="145" t="n">
        <v>0.0</v>
      </c>
      <c r="G40" s="145" t="n">
        <v>0.0</v>
      </c>
      <c r="H40" s="145">
        <f>F40+G40</f>
      </c>
      <c r="I40" s="146" t="n">
        <v>0.0</v>
      </c>
      <c r="J40" s="147">
        <f>H40+I40</f>
      </c>
      <c r="K40" s="145" t="n">
        <v>0.0</v>
      </c>
      <c r="L40" s="145" t="n">
        <v>0.0</v>
      </c>
      <c r="M40" s="148">
        <f>K40+L40</f>
      </c>
      <c r="N40" s="149" t="n">
        <v>0.0</v>
      </c>
      <c r="O40" s="132"/>
    </row>
    <row r="41" customHeight="true" ht="24.75">
      <c r="A41" s="132"/>
      <c r="B41" s="141" t="s">
        <v>27</v>
      </c>
      <c r="C41" s="150" t="s">
        <v>26</v>
      </c>
      <c r="D41" s="152" t="s">
        <v>25</v>
      </c>
      <c r="E41" s="151" t="n">
        <v>10.0</v>
      </c>
      <c r="F41" s="145" t="n">
        <v>0.0</v>
      </c>
      <c r="G41" s="145" t="n">
        <v>0.0</v>
      </c>
      <c r="H41" s="145">
        <f>F41+G41</f>
      </c>
      <c r="I41" s="146" t="n">
        <v>0.0</v>
      </c>
      <c r="J41" s="147">
        <f>H41+I41</f>
      </c>
      <c r="K41" s="145" t="n">
        <v>0.0</v>
      </c>
      <c r="L41" s="145" t="n">
        <v>0.0</v>
      </c>
      <c r="M41" s="148">
        <f>K41+L41</f>
      </c>
      <c r="N41" s="149" t="n">
        <v>0.0</v>
      </c>
      <c r="O41" s="132"/>
    </row>
    <row r="42" customHeight="true" ht="24.75">
      <c r="A42" s="132"/>
      <c r="B42" s="141" t="s">
        <v>41</v>
      </c>
      <c r="C42" s="150"/>
      <c r="D42" s="152" t="s">
        <v>38</v>
      </c>
      <c r="E42" s="151" t="n">
        <v>9.0</v>
      </c>
      <c r="F42" s="145" t="n">
        <v>0.0</v>
      </c>
      <c r="G42" s="145" t="n">
        <v>0.0</v>
      </c>
      <c r="H42" s="145">
        <f>F42+G42</f>
      </c>
      <c r="I42" s="146" t="n">
        <v>0.0</v>
      </c>
      <c r="J42" s="147">
        <f>H42+I42</f>
      </c>
      <c r="K42" s="145" t="n">
        <v>0.0</v>
      </c>
      <c r="L42" s="145" t="n">
        <v>0.0</v>
      </c>
      <c r="M42" s="148">
        <f>K42+L42</f>
      </c>
      <c r="N42" s="149" t="n">
        <v>0.0</v>
      </c>
      <c r="O42" s="132"/>
    </row>
    <row r="43" customHeight="true" ht="24.75">
      <c r="A43" s="132"/>
      <c r="B43" s="141" t="s">
        <v>31</v>
      </c>
      <c r="C43" s="150"/>
      <c r="D43" s="152" t="s">
        <v>23</v>
      </c>
      <c r="E43" s="151" t="n">
        <v>8.0</v>
      </c>
      <c r="F43" s="145" t="n">
        <v>0.0</v>
      </c>
      <c r="G43" s="145" t="n">
        <v>0.0</v>
      </c>
      <c r="H43" s="145">
        <f>F43+G43</f>
      </c>
      <c r="I43" s="146" t="n">
        <v>0.0</v>
      </c>
      <c r="J43" s="147">
        <f>H43+I43</f>
      </c>
      <c r="K43" s="145" t="n">
        <v>0.0</v>
      </c>
      <c r="L43" s="145" t="n">
        <v>0.0</v>
      </c>
      <c r="M43" s="148">
        <f>K43+L43</f>
      </c>
      <c r="N43" s="149" t="n">
        <v>0.0</v>
      </c>
      <c r="O43" s="132"/>
    </row>
    <row r="44" customHeight="true" ht="24.75">
      <c r="A44" s="132"/>
      <c r="B44" s="141" t="s">
        <v>29</v>
      </c>
      <c r="C44" s="150"/>
      <c r="D44" s="152" t="s">
        <v>37</v>
      </c>
      <c r="E44" s="151" t="n">
        <v>7.0</v>
      </c>
      <c r="F44" s="145" t="n">
        <v>0.0</v>
      </c>
      <c r="G44" s="145" t="n">
        <v>0.0</v>
      </c>
      <c r="H44" s="145">
        <f>F44+G44</f>
      </c>
      <c r="I44" s="146" t="n">
        <v>0.0</v>
      </c>
      <c r="J44" s="147">
        <f>H44+I44</f>
      </c>
      <c r="K44" s="145" t="n">
        <v>0.0</v>
      </c>
      <c r="L44" s="145" t="n">
        <v>0.0</v>
      </c>
      <c r="M44" s="148">
        <f>K44+L44</f>
      </c>
      <c r="N44" s="149" t="n">
        <v>0.0</v>
      </c>
      <c r="O44" s="132"/>
    </row>
    <row r="45" customHeight="true" ht="24.75">
      <c r="A45" s="132"/>
      <c r="B45" s="141" t="s">
        <v>31</v>
      </c>
      <c r="C45" s="150"/>
      <c r="D45" s="152" t="s">
        <v>30</v>
      </c>
      <c r="E45" s="151" t="n">
        <v>6.0</v>
      </c>
      <c r="F45" s="145" t="n">
        <v>0.0</v>
      </c>
      <c r="G45" s="145" t="n">
        <v>0.0</v>
      </c>
      <c r="H45" s="145">
        <f>F45+G45</f>
      </c>
      <c r="I45" s="146" t="n">
        <v>0.0</v>
      </c>
      <c r="J45" s="147">
        <f>H45+I45</f>
      </c>
      <c r="K45" s="145" t="n">
        <v>0.0</v>
      </c>
      <c r="L45" s="145" t="n">
        <v>0.0</v>
      </c>
      <c r="M45" s="148">
        <f>K45+L45</f>
      </c>
      <c r="N45" s="149" t="n">
        <v>0.0</v>
      </c>
      <c r="O45" s="132"/>
    </row>
    <row r="46" customHeight="true" ht="24.75">
      <c r="A46" s="132"/>
      <c r="B46" s="141" t="s">
        <v>23</v>
      </c>
      <c r="C46" s="150" t="s">
        <v>23</v>
      </c>
      <c r="D46" s="152" t="s">
        <v>25</v>
      </c>
      <c r="E46" s="151" t="n">
        <v>5.0</v>
      </c>
      <c r="F46" s="145" t="n">
        <v>0.0</v>
      </c>
      <c r="G46" s="145" t="n">
        <v>0.0</v>
      </c>
      <c r="H46" s="145">
        <f>F46+G46</f>
      </c>
      <c r="I46" s="146" t="n">
        <v>0.0</v>
      </c>
      <c r="J46" s="147">
        <f>H46+I46</f>
      </c>
      <c r="K46" s="145" t="n">
        <v>0.0</v>
      </c>
      <c r="L46" s="145" t="n">
        <v>0.0</v>
      </c>
      <c r="M46" s="148">
        <f>K46+L46</f>
      </c>
      <c r="N46" s="149" t="n">
        <v>0.0</v>
      </c>
      <c r="O46" s="132"/>
    </row>
    <row r="47" customHeight="true" ht="24.75">
      <c r="A47" s="132"/>
      <c r="B47" s="141" t="s">
        <v>32</v>
      </c>
      <c r="C47" s="150"/>
      <c r="D47" s="152" t="s">
        <v>33</v>
      </c>
      <c r="E47" s="151" t="n">
        <v>4.0</v>
      </c>
      <c r="F47" s="145" t="n">
        <v>0.0</v>
      </c>
      <c r="G47" s="145" t="n">
        <v>0.0</v>
      </c>
      <c r="H47" s="145">
        <f>F47+G47</f>
      </c>
      <c r="I47" s="146" t="n">
        <v>0.0</v>
      </c>
      <c r="J47" s="147">
        <f>H47+I47</f>
      </c>
      <c r="K47" s="145" t="n">
        <v>0.0</v>
      </c>
      <c r="L47" s="145" t="n">
        <v>0.0</v>
      </c>
      <c r="M47" s="148">
        <f>K47+L47</f>
      </c>
      <c r="N47" s="149" t="n">
        <v>0.0</v>
      </c>
      <c r="O47" s="132"/>
    </row>
    <row r="48" customHeight="true" ht="24.75">
      <c r="A48" s="132"/>
      <c r="B48" s="141"/>
      <c r="C48" s="150"/>
      <c r="D48" s="152" t="s">
        <v>23</v>
      </c>
      <c r="E48" s="151" t="n">
        <v>3.0</v>
      </c>
      <c r="F48" s="145" t="n">
        <v>0.0</v>
      </c>
      <c r="G48" s="145" t="n">
        <v>0.0</v>
      </c>
      <c r="H48" s="145">
        <f>F48+G48</f>
      </c>
      <c r="I48" s="146" t="n">
        <v>0.0</v>
      </c>
      <c r="J48" s="147">
        <f>H48+I48</f>
      </c>
      <c r="K48" s="145" t="n">
        <v>0.0</v>
      </c>
      <c r="L48" s="145" t="n">
        <v>0.0</v>
      </c>
      <c r="M48" s="148">
        <f>K48+L48</f>
      </c>
      <c r="N48" s="149" t="n">
        <v>0.0</v>
      </c>
      <c r="O48" s="132"/>
    </row>
    <row r="49" customHeight="true" ht="24.75">
      <c r="A49" s="132"/>
      <c r="B49" s="141"/>
      <c r="C49" s="150"/>
      <c r="D49" s="152" t="s">
        <v>29</v>
      </c>
      <c r="E49" s="151" t="n">
        <v>2.0</v>
      </c>
      <c r="F49" s="145" t="n">
        <v>0.0</v>
      </c>
      <c r="G49" s="145" t="n">
        <v>0.0</v>
      </c>
      <c r="H49" s="145">
        <f>F49+G49</f>
      </c>
      <c r="I49" s="146" t="n">
        <v>0.0</v>
      </c>
      <c r="J49" s="147">
        <f>H49+I49</f>
      </c>
      <c r="K49" s="145" t="n">
        <v>0.0</v>
      </c>
      <c r="L49" s="145" t="n">
        <v>0.0</v>
      </c>
      <c r="M49" s="148">
        <f>K49+L49</f>
      </c>
      <c r="N49" s="149" t="n">
        <v>0.0</v>
      </c>
      <c r="O49" s="132"/>
    </row>
    <row r="50" customHeight="true" ht="24.75">
      <c r="A50" s="132"/>
      <c r="B50" s="141"/>
      <c r="C50" s="153"/>
      <c r="D50" s="143"/>
      <c r="E50" s="154" t="n">
        <v>1.0</v>
      </c>
      <c r="F50" s="145" t="n">
        <v>0.0</v>
      </c>
      <c r="G50" s="145" t="n">
        <v>0.0</v>
      </c>
      <c r="H50" s="145">
        <f>F50+G50</f>
      </c>
      <c r="I50" s="146" t="n">
        <v>0.0</v>
      </c>
      <c r="J50" s="147">
        <f>H50+I50</f>
      </c>
      <c r="K50" s="145" t="n">
        <v>0.0</v>
      </c>
      <c r="L50" s="145" t="n">
        <v>0.0</v>
      </c>
      <c r="M50" s="148">
        <f>K50+L50</f>
      </c>
      <c r="N50" s="149" t="n">
        <v>0.0</v>
      </c>
      <c r="O50" s="132"/>
    </row>
    <row r="51" customHeight="true" ht="24.75" s="155" customFormat="true">
      <c r="A51" s="155"/>
      <c r="B51" s="136" t="s">
        <v>42</v>
      </c>
      <c r="C51" s="137"/>
      <c r="D51" s="137"/>
      <c r="E51" s="137"/>
      <c r="F51" s="156">
        <f>SUM(F38:F50)</f>
      </c>
      <c r="G51" s="156">
        <f>SUM(G38:G50)</f>
      </c>
      <c r="H51" s="156">
        <f>SUM(H38:H50)</f>
      </c>
      <c r="I51" s="156">
        <f>SUM(I38:I50)</f>
      </c>
      <c r="J51" s="156">
        <f>SUM(J38:J50)</f>
      </c>
      <c r="K51" s="156">
        <f>SUM(K38:K50)</f>
      </c>
      <c r="L51" s="156">
        <f>SUM(L38:L50)</f>
      </c>
      <c r="M51" s="156">
        <f>SUM(M38:M50)</f>
      </c>
      <c r="N51" s="157">
        <f>SUM(N38:N50)</f>
      </c>
      <c r="O51" s="155"/>
    </row>
    <row r="52" customHeight="true" ht="24.75">
      <c r="A52" s="132"/>
      <c r="B52" s="136" t="s">
        <v>43</v>
      </c>
      <c r="C52" s="137"/>
      <c r="D52" s="137"/>
      <c r="E52" s="137"/>
      <c r="F52" s="167" t="n">
        <v>0.0</v>
      </c>
      <c r="G52" s="167" t="n">
        <v>0.0</v>
      </c>
      <c r="H52" s="167">
        <f>F52+G52</f>
      </c>
      <c r="I52" s="146" t="n">
        <v>0.0</v>
      </c>
      <c r="J52" s="147">
        <f>H52+I52</f>
      </c>
      <c r="K52" s="145" t="n">
        <v>0.0</v>
      </c>
      <c r="L52" s="145" t="n">
        <v>2.0</v>
      </c>
      <c r="M52" s="148">
        <f>K52+L52</f>
      </c>
      <c r="N52" s="149" t="n">
        <v>2.0</v>
      </c>
      <c r="O52" s="132"/>
    </row>
    <row r="53" customHeight="true" ht="24.75" s="155" customFormat="true">
      <c r="A53" s="155"/>
      <c r="B53" s="168" t="s">
        <v>44</v>
      </c>
      <c r="C53" s="139"/>
      <c r="D53" s="139"/>
      <c r="E53" s="140"/>
      <c r="F53" s="169">
        <f>+F23+F37+F51+F52</f>
      </c>
      <c r="G53" s="169">
        <f>+G23+G37+G51+G52</f>
      </c>
      <c r="H53" s="169">
        <f>+H23+H37+H51+H52</f>
      </c>
      <c r="I53" s="169">
        <f>+I23+I37+I51+I52</f>
      </c>
      <c r="J53" s="169">
        <f>+J23+J37+J51+J52</f>
      </c>
      <c r="K53" s="169">
        <f>+K23+K37+K51+K52</f>
      </c>
      <c r="L53" s="169">
        <f>+L23+L37+L51+L52</f>
      </c>
      <c r="M53" s="169">
        <f>+M23+M37+M51+M52</f>
      </c>
      <c r="N53" s="170">
        <f>+N23+N37+N51+N52</f>
      </c>
      <c r="O53" s="155"/>
    </row>
    <row r="54" customHeight="true" ht="24.75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</row>
    <row r="55" customHeight="true" ht="24.75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</row>
  </sheetData>
  <mergeCells>
    <mergeCell ref="B53:E53"/>
    <mergeCell ref="B37:E37"/>
    <mergeCell ref="C38:C40"/>
    <mergeCell ref="C41:C45"/>
    <mergeCell ref="C46:C50"/>
    <mergeCell ref="B51:E51"/>
    <mergeCell ref="B52:E52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</mergeCells>
  <dataValidations count="1">
    <dataValidation type="whole" operator="greaterThanOrEqual" sqref="F10:G22 I36 K52:L52 K24:L36 I22 F24:G36 K10:L22 K38:L50 N52 F38:G50 N24:N36 N10:N22 N38:N50" allowBlank="true" errorStyle="stop" errorTitle="" error="" showErrorMessage="true" promptTitle="" prompt="" showInputMessage="true">
      <formula1>0</formula1>
    </dataValidation>
  </dataValidations>
  <printOptions horizontalCentered="true" verticalCentered="false" gridLines="false" headings="false"/>
  <pageMargins bottom="0.5905511811023623" footer="0.1968503937007874" header="0.1968503937007874" left="0.3937007874015748" right="0.3937007874015748" top="0.7874015748031497"/>
  <pageSetup errors="displayed" fitToHeight="0" fitToWidth="0" orientation="portrait" useFirstPageNumber="false" firstPageNumber="0" paperSize="9" cellComments="none" scale="49"/>
  <headerFooter alignWithMargins="true" scaleWithDoc="tru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9.5" baseColWidth="10"/>
  <cols>
    <col min="1" max="1" style="184" customWidth="true" width="1.71484375" hidden="false"/>
    <col min="2" max="2" style="184" customWidth="true" width="41.4296875" hidden="false"/>
    <col min="3" max="3" style="184" customWidth="true" width="25.71484375" hidden="false"/>
    <col min="4" max="4" style="184" customWidth="true" width="25.71484375" hidden="false"/>
    <col min="5" max="5" style="184" customWidth="true" width="25.71484375" hidden="false"/>
    <col min="6" max="6" style="184" customWidth="true" width="25.71484375" hidden="false"/>
    <col min="7" max="7" style="184" customWidth="true" width="25.71484375" hidden="false"/>
    <col min="8" max="8" style="184" customWidth="true" width="25.71484375" hidden="false"/>
    <col min="9" max="9" style="184" customWidth="true" width="10.71484375" hidden="false"/>
    <col min="10" max="10" style="184" customWidth="true" width="10.71484375" hidden="false"/>
    <col min="11" max="11" style="184" customWidth="true" width="10.71484375" hidden="false"/>
    <col min="12" max="12" style="184" customWidth="true" width="10.71484375" hidden="false"/>
    <col min="13" max="13" style="184" customWidth="true" width="10.71484375" hidden="false"/>
    <col min="14" max="14" style="184" customWidth="true" width="10.71484375" hidden="false"/>
    <col min="15" max="15" style="184" customWidth="true" width="10.71484375" hidden="false"/>
    <col min="16" max="16" style="184" customWidth="true" width="10.71484375" hidden="false"/>
    <col min="17" max="17" style="184" customWidth="true" width="10.71484375" hidden="false"/>
    <col min="18" max="18" style="171" customWidth="true" width="10.71484375" hidden="false"/>
    <col min="19" max="19" style="171" customWidth="true" width="10.71484375" hidden="false"/>
    <col min="20" max="20" style="171" customWidth="true" width="10.71484375" hidden="false"/>
    <col min="21" max="21" style="171" customWidth="true" width="10.71484375" hidden="false"/>
    <col min="22" max="22" style="185" customWidth="true" width="10.71484375" hidden="false"/>
    <col min="23" max="24" style="171" customWidth="true" width="10.71484375" hidden="false"/>
    <col min="25" max="25" style="185" customWidth="true" width="10.71484375" hidden="false"/>
    <col min="26" max="30" style="171" customWidth="true" width="10.71484375" hidden="false"/>
    <col min="31" max="34" style="186" customWidth="true" width="10.71484375" hidden="false"/>
    <col min="35" max="35" style="171" customWidth="true" width="10.71484375" hidden="false"/>
    <col min="36" max="257" style="184" customWidth="true" width="10.71484375" hidden="false"/>
    <col min="258" max="258" style="187" customWidth="true" width="10.71484375" hidden="false"/>
    <col min="259" max="16384" style="187" customWidth="true" width="10.71484375" hidden="false"/>
  </cols>
  <sheetData>
    <row r="1" customHeight="true" ht="49.5" s="171" customFormat="true">
      <c r="A1" s="124"/>
      <c r="B1" s="124" t="s">
        <v>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U1" s="172"/>
      <c r="EV1" s="172"/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  <c r="FJ1" s="172"/>
      <c r="FK1" s="172"/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  <c r="FY1" s="172"/>
      <c r="FZ1" s="172"/>
      <c r="GA1" s="172"/>
      <c r="GB1" s="172"/>
      <c r="GC1" s="172"/>
      <c r="GD1" s="172"/>
      <c r="GE1" s="172"/>
      <c r="GF1" s="172"/>
      <c r="GG1" s="172"/>
      <c r="GH1" s="172"/>
      <c r="GI1" s="172"/>
      <c r="GJ1" s="172"/>
      <c r="GK1" s="172"/>
      <c r="GL1" s="172"/>
      <c r="GM1" s="172"/>
      <c r="GN1" s="172"/>
      <c r="GO1" s="172"/>
      <c r="GP1" s="172"/>
      <c r="GQ1" s="172"/>
      <c r="GR1" s="172"/>
      <c r="GS1" s="172"/>
      <c r="GT1" s="172"/>
      <c r="GU1" s="172"/>
      <c r="GV1" s="172"/>
      <c r="GW1" s="172"/>
      <c r="GX1" s="172"/>
      <c r="GY1" s="172"/>
      <c r="GZ1" s="172"/>
      <c r="HA1" s="172"/>
      <c r="HB1" s="172"/>
      <c r="HC1" s="172"/>
      <c r="HD1" s="172"/>
      <c r="HE1" s="172"/>
      <c r="HF1" s="172"/>
      <c r="HG1" s="172"/>
      <c r="HH1" s="172"/>
      <c r="HI1" s="172"/>
      <c r="HJ1" s="172"/>
      <c r="HK1" s="172"/>
      <c r="HL1" s="172"/>
      <c r="HM1" s="172"/>
      <c r="HN1" s="172"/>
      <c r="HO1" s="172"/>
      <c r="HP1" s="172"/>
      <c r="HQ1" s="172"/>
      <c r="HR1" s="172"/>
      <c r="HS1" s="172"/>
      <c r="HT1" s="172"/>
      <c r="HU1" s="172"/>
      <c r="HV1" s="172"/>
      <c r="HW1" s="172"/>
      <c r="HX1" s="172"/>
      <c r="HY1" s="172"/>
      <c r="HZ1" s="172"/>
      <c r="IA1" s="172"/>
      <c r="IB1" s="172"/>
      <c r="IC1" s="172"/>
      <c r="ID1" s="172"/>
      <c r="IE1" s="172"/>
      <c r="IF1" s="172"/>
      <c r="IG1" s="172"/>
      <c r="IH1" s="172"/>
      <c r="II1" s="172"/>
      <c r="IJ1" s="172"/>
      <c r="IK1" s="172"/>
      <c r="IL1" s="172"/>
      <c r="IM1" s="172"/>
      <c r="IN1" s="172"/>
      <c r="IO1" s="172"/>
      <c r="IP1" s="172"/>
      <c r="IQ1" s="172"/>
      <c r="IR1" s="172"/>
      <c r="IS1" s="172"/>
      <c r="IT1" s="172"/>
      <c r="IU1" s="172"/>
      <c r="IV1" s="172"/>
      <c r="IW1" s="172"/>
    </row>
    <row r="2" customHeight="true" ht="30.0" s="171" customFormat="true">
      <c r="A2" s="126"/>
      <c r="B2" s="126" t="s">
        <v>2</v>
      </c>
      <c r="C2" s="128" t="s">
        <v>3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72"/>
      <c r="FB2" s="172"/>
      <c r="FC2" s="172"/>
      <c r="FD2" s="172"/>
      <c r="FE2" s="172"/>
      <c r="FF2" s="172"/>
      <c r="FG2" s="172"/>
      <c r="FH2" s="172"/>
      <c r="FI2" s="172"/>
      <c r="FJ2" s="172"/>
      <c r="FK2" s="172"/>
      <c r="FL2" s="172"/>
      <c r="FM2" s="172"/>
      <c r="FN2" s="172"/>
      <c r="FO2" s="172"/>
      <c r="FP2" s="172"/>
      <c r="FQ2" s="172"/>
      <c r="FR2" s="172"/>
      <c r="FS2" s="172"/>
      <c r="FT2" s="172"/>
      <c r="FU2" s="172"/>
      <c r="FV2" s="172"/>
      <c r="FW2" s="172"/>
      <c r="FX2" s="172"/>
      <c r="FY2" s="172"/>
      <c r="FZ2" s="172"/>
      <c r="GA2" s="172"/>
      <c r="GB2" s="172"/>
      <c r="GC2" s="172"/>
      <c r="GD2" s="172"/>
      <c r="GE2" s="172"/>
      <c r="GF2" s="172"/>
      <c r="GG2" s="172"/>
      <c r="GH2" s="172"/>
      <c r="GI2" s="172"/>
      <c r="GJ2" s="172"/>
      <c r="GK2" s="172"/>
      <c r="GL2" s="172"/>
      <c r="GM2" s="172"/>
      <c r="GN2" s="172"/>
      <c r="GO2" s="172"/>
      <c r="GP2" s="172"/>
      <c r="GQ2" s="172"/>
      <c r="GR2" s="172"/>
      <c r="GS2" s="172"/>
      <c r="GT2" s="172"/>
      <c r="GU2" s="172"/>
      <c r="GV2" s="172"/>
      <c r="GW2" s="172"/>
      <c r="GX2" s="172"/>
      <c r="GY2" s="172"/>
      <c r="GZ2" s="172"/>
      <c r="HA2" s="172"/>
      <c r="HB2" s="172"/>
      <c r="HC2" s="172"/>
      <c r="HD2" s="172"/>
      <c r="HE2" s="172"/>
      <c r="HF2" s="172"/>
      <c r="HG2" s="172"/>
      <c r="HH2" s="172"/>
      <c r="HI2" s="172"/>
      <c r="HJ2" s="172"/>
      <c r="HK2" s="172"/>
      <c r="HL2" s="172"/>
      <c r="HM2" s="172"/>
      <c r="HN2" s="172"/>
      <c r="HO2" s="172"/>
      <c r="HP2" s="172"/>
      <c r="HQ2" s="172"/>
      <c r="HR2" s="172"/>
      <c r="HS2" s="172"/>
      <c r="HT2" s="172"/>
      <c r="HU2" s="172"/>
      <c r="HV2" s="172"/>
      <c r="HW2" s="172"/>
      <c r="HX2" s="172"/>
      <c r="HY2" s="172"/>
      <c r="HZ2" s="172"/>
      <c r="IA2" s="172"/>
      <c r="IB2" s="172"/>
      <c r="IC2" s="172"/>
      <c r="ID2" s="172"/>
      <c r="IE2" s="172"/>
      <c r="IF2" s="172"/>
      <c r="IG2" s="172"/>
      <c r="IH2" s="172"/>
      <c r="II2" s="172"/>
      <c r="IJ2" s="172"/>
      <c r="IK2" s="172"/>
      <c r="IL2" s="172"/>
      <c r="IM2" s="172"/>
      <c r="IN2" s="172"/>
      <c r="IO2" s="172"/>
      <c r="IP2" s="172"/>
      <c r="IQ2" s="172"/>
      <c r="IR2" s="172"/>
      <c r="IS2" s="172"/>
      <c r="IT2" s="172"/>
      <c r="IU2" s="172"/>
      <c r="IV2" s="172"/>
      <c r="IW2" s="172"/>
    </row>
    <row r="3" customHeight="true" ht="30.0" s="171" customFormat="true">
      <c r="A3" s="126"/>
      <c r="B3" s="126" t="s">
        <v>4</v>
      </c>
      <c r="C3" s="129" t="s">
        <v>5</v>
      </c>
      <c r="D3" s="129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  <c r="GG3" s="172"/>
      <c r="GH3" s="172"/>
      <c r="GI3" s="172"/>
      <c r="GJ3" s="172"/>
      <c r="GK3" s="172"/>
      <c r="GL3" s="172"/>
      <c r="GM3" s="172"/>
      <c r="GN3" s="172"/>
      <c r="GO3" s="172"/>
      <c r="GP3" s="172"/>
      <c r="GQ3" s="172"/>
      <c r="GR3" s="172"/>
      <c r="GS3" s="172"/>
      <c r="GT3" s="172"/>
      <c r="GU3" s="172"/>
      <c r="GV3" s="172"/>
      <c r="GW3" s="172"/>
      <c r="GX3" s="172"/>
      <c r="GY3" s="172"/>
      <c r="GZ3" s="172"/>
      <c r="HA3" s="172"/>
      <c r="HB3" s="172"/>
      <c r="HC3" s="172"/>
      <c r="HD3" s="172"/>
      <c r="HE3" s="172"/>
      <c r="HF3" s="172"/>
      <c r="HG3" s="172"/>
      <c r="HH3" s="172"/>
      <c r="HI3" s="172"/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  <c r="IF3" s="172"/>
      <c r="IG3" s="172"/>
      <c r="IH3" s="172"/>
      <c r="II3" s="172"/>
      <c r="IJ3" s="172"/>
      <c r="IK3" s="172"/>
      <c r="IL3" s="172"/>
      <c r="IM3" s="172"/>
      <c r="IN3" s="172"/>
      <c r="IO3" s="172"/>
      <c r="IP3" s="172"/>
      <c r="IQ3" s="172"/>
      <c r="IR3" s="172"/>
      <c r="IS3" s="172"/>
      <c r="IT3" s="172"/>
      <c r="IU3" s="172"/>
      <c r="IV3" s="172"/>
      <c r="IW3" s="172"/>
    </row>
    <row r="4" customHeight="true" ht="30.0" s="171" customFormat="true">
      <c r="A4" s="126"/>
      <c r="B4" s="126" t="s">
        <v>6</v>
      </c>
      <c r="C4" s="130" t="s">
        <v>7</v>
      </c>
      <c r="D4" s="173" t="n">
        <v>2024.0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  <c r="IU4" s="172"/>
      <c r="IV4" s="172"/>
      <c r="IW4" s="172"/>
    </row>
    <row r="5" customHeight="true" ht="49.5" s="171" customFormat="true">
      <c r="A5" s="126"/>
      <c r="B5" s="131" t="s">
        <v>8</v>
      </c>
      <c r="C5" s="131"/>
      <c r="D5" s="131"/>
      <c r="E5" s="131"/>
      <c r="F5" s="131"/>
      <c r="G5" s="131"/>
      <c r="H5" s="131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</row>
    <row r="6" customHeight="true" ht="49.5" s="171" customFormat="true">
      <c r="A6" s="126"/>
      <c r="B6" s="128" t="s">
        <v>45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Height="true" ht="34.5" s="171" customFormat="true">
      <c r="A7" s="132"/>
      <c r="B7" s="133" t="s">
        <v>46</v>
      </c>
      <c r="C7" s="134" t="s">
        <v>13</v>
      </c>
      <c r="D7" s="134"/>
      <c r="E7" s="134"/>
      <c r="F7" s="134"/>
      <c r="G7" s="134" t="s">
        <v>14</v>
      </c>
      <c r="H7" s="135" t="s">
        <v>15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</row>
    <row r="8" customHeight="true" ht="30.0" s="171" customFormat="true">
      <c r="A8" s="132"/>
      <c r="B8" s="136"/>
      <c r="C8" s="137" t="s">
        <v>47</v>
      </c>
      <c r="D8" s="137"/>
      <c r="E8" s="137"/>
      <c r="F8" s="137" t="s">
        <v>48</v>
      </c>
      <c r="G8" s="137"/>
      <c r="H8" s="138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</row>
    <row r="9" customHeight="true" ht="19.5" s="171" customFormat="true">
      <c r="A9" s="132"/>
      <c r="B9" s="136"/>
      <c r="C9" s="137" t="s">
        <v>49</v>
      </c>
      <c r="D9" s="137" t="s">
        <v>50</v>
      </c>
      <c r="E9" s="137" t="s">
        <v>21</v>
      </c>
      <c r="F9" s="137"/>
      <c r="G9" s="137"/>
      <c r="H9" s="138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  <c r="GY9" s="172"/>
      <c r="GZ9" s="172"/>
      <c r="HA9" s="172"/>
      <c r="HB9" s="172"/>
      <c r="HC9" s="172"/>
      <c r="HD9" s="172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2"/>
      <c r="IF9" s="172"/>
      <c r="IG9" s="172"/>
      <c r="IH9" s="172"/>
      <c r="II9" s="172"/>
      <c r="IJ9" s="172"/>
      <c r="IK9" s="172"/>
      <c r="IL9" s="172"/>
      <c r="IM9" s="172"/>
      <c r="IN9" s="172"/>
      <c r="IO9" s="172"/>
      <c r="IP9" s="172"/>
      <c r="IQ9" s="172"/>
      <c r="IR9" s="172"/>
      <c r="IS9" s="172"/>
      <c r="IT9" s="172"/>
      <c r="IU9" s="172"/>
      <c r="IV9" s="172"/>
      <c r="IW9" s="172"/>
    </row>
    <row r="10" customHeight="true" ht="19.5" s="171" customFormat="true">
      <c r="A10" s="132"/>
      <c r="B10" s="136"/>
      <c r="C10" s="137"/>
      <c r="D10" s="137"/>
      <c r="E10" s="137"/>
      <c r="F10" s="137"/>
      <c r="G10" s="137"/>
      <c r="H10" s="138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2"/>
      <c r="IF10" s="172"/>
      <c r="IG10" s="172"/>
      <c r="IH10" s="172"/>
      <c r="II10" s="172"/>
      <c r="IJ10" s="172"/>
      <c r="IK10" s="172"/>
      <c r="IL10" s="172"/>
      <c r="IM10" s="172"/>
      <c r="IN10" s="172"/>
      <c r="IO10" s="172"/>
      <c r="IP10" s="172"/>
      <c r="IQ10" s="172"/>
      <c r="IR10" s="172"/>
      <c r="IS10" s="172"/>
      <c r="IT10" s="172"/>
      <c r="IU10" s="172"/>
      <c r="IV10" s="172"/>
      <c r="IW10" s="172"/>
    </row>
    <row r="11" customHeight="true" ht="19.5" s="171" customFormat="true">
      <c r="A11" s="132"/>
      <c r="B11" s="136"/>
      <c r="C11" s="137"/>
      <c r="D11" s="137"/>
      <c r="E11" s="137"/>
      <c r="F11" s="137"/>
      <c r="G11" s="137"/>
      <c r="H11" s="138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2"/>
      <c r="IF11" s="172"/>
      <c r="IG11" s="172"/>
      <c r="IH11" s="172"/>
      <c r="II11" s="172"/>
      <c r="IJ11" s="172"/>
      <c r="IK11" s="172"/>
      <c r="IL11" s="172"/>
      <c r="IM11" s="172"/>
      <c r="IN11" s="172"/>
      <c r="IO11" s="172"/>
      <c r="IP11" s="172"/>
      <c r="IQ11" s="172"/>
      <c r="IR11" s="172"/>
      <c r="IS11" s="172"/>
      <c r="IT11" s="172"/>
      <c r="IU11" s="172"/>
      <c r="IV11" s="172"/>
      <c r="IW11" s="172"/>
    </row>
    <row r="12" customHeight="true" ht="24.75" s="171" customFormat="true">
      <c r="A12" s="132"/>
      <c r="B12" s="174" t="s">
        <v>51</v>
      </c>
      <c r="C12" s="174"/>
      <c r="D12" s="174"/>
      <c r="E12" s="174"/>
      <c r="F12" s="174"/>
      <c r="G12" s="174"/>
      <c r="H12" s="174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2"/>
      <c r="GE12" s="172"/>
      <c r="GF12" s="172"/>
      <c r="GG12" s="172"/>
      <c r="GH12" s="172"/>
      <c r="GI12" s="172"/>
      <c r="GJ12" s="172"/>
      <c r="GK12" s="172"/>
      <c r="GL12" s="172"/>
      <c r="GM12" s="172"/>
      <c r="GN12" s="172"/>
      <c r="GO12" s="172"/>
      <c r="GP12" s="172"/>
      <c r="GQ12" s="172"/>
      <c r="GR12" s="172"/>
      <c r="GS12" s="172"/>
      <c r="GT12" s="172"/>
      <c r="GU12" s="172"/>
      <c r="GV12" s="172"/>
      <c r="GW12" s="172"/>
      <c r="GX12" s="172"/>
      <c r="GY12" s="172"/>
      <c r="GZ12" s="172"/>
      <c r="HA12" s="172"/>
      <c r="HB12" s="172"/>
      <c r="HC12" s="172"/>
      <c r="HD12" s="172"/>
      <c r="HE12" s="172"/>
      <c r="HF12" s="172"/>
      <c r="HG12" s="172"/>
      <c r="HH12" s="172"/>
      <c r="HI12" s="172"/>
      <c r="HJ12" s="172"/>
      <c r="HK12" s="172"/>
      <c r="HL12" s="172"/>
      <c r="HM12" s="172"/>
      <c r="HN12" s="172"/>
      <c r="HO12" s="172"/>
      <c r="HP12" s="172"/>
      <c r="HQ12" s="172"/>
      <c r="HR12" s="172"/>
      <c r="HS12" s="172"/>
      <c r="HT12" s="172"/>
      <c r="HU12" s="172"/>
      <c r="HV12" s="172"/>
      <c r="HW12" s="172"/>
      <c r="HX12" s="172"/>
      <c r="HY12" s="172"/>
      <c r="HZ12" s="172"/>
      <c r="IA12" s="172"/>
      <c r="IB12" s="172"/>
      <c r="IC12" s="172"/>
      <c r="ID12" s="172"/>
      <c r="IE12" s="172"/>
      <c r="IF12" s="172"/>
      <c r="IG12" s="172"/>
      <c r="IH12" s="172"/>
      <c r="II12" s="172"/>
      <c r="IJ12" s="172"/>
      <c r="IK12" s="172"/>
      <c r="IL12" s="172"/>
      <c r="IM12" s="172"/>
      <c r="IN12" s="172"/>
      <c r="IO12" s="172"/>
      <c r="IP12" s="172"/>
      <c r="IQ12" s="172"/>
      <c r="IR12" s="172"/>
      <c r="IS12" s="172"/>
      <c r="IT12" s="172"/>
      <c r="IU12" s="172"/>
      <c r="IV12" s="172"/>
      <c r="IW12" s="172"/>
    </row>
    <row r="13" customHeight="true" ht="24.75" s="171" customFormat="true">
      <c r="A13" s="132"/>
      <c r="B13" s="175" t="s">
        <v>52</v>
      </c>
      <c r="C13" s="145" t="n">
        <v>1.0</v>
      </c>
      <c r="D13" s="145" t="n">
        <v>0.0</v>
      </c>
      <c r="E13" s="145">
        <f>C13+D13</f>
      </c>
      <c r="F13" s="145" t="n">
        <v>0.0</v>
      </c>
      <c r="G13" s="145" t="n">
        <v>0.0</v>
      </c>
      <c r="H13" s="176">
        <f>E13+F13+G13</f>
      </c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  <c r="IW13" s="172"/>
    </row>
    <row r="14" customHeight="true" ht="24.75" s="171" customFormat="true">
      <c r="A14" s="132"/>
      <c r="B14" s="175" t="s">
        <v>53</v>
      </c>
      <c r="C14" s="145" t="n">
        <v>8.0</v>
      </c>
      <c r="D14" s="145" t="n">
        <v>0.0</v>
      </c>
      <c r="E14" s="145">
        <f>C14+D14</f>
      </c>
      <c r="F14" s="145" t="n">
        <v>0.0</v>
      </c>
      <c r="G14" s="145" t="n">
        <v>0.0</v>
      </c>
      <c r="H14" s="176">
        <f>E14+F14+G14</f>
      </c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  <c r="IW14" s="172"/>
    </row>
    <row r="15" customHeight="true" ht="24.75" s="171" customFormat="true">
      <c r="A15" s="132"/>
      <c r="B15" s="175" t="s">
        <v>54</v>
      </c>
      <c r="C15" s="145" t="n">
        <v>35.0</v>
      </c>
      <c r="D15" s="145" t="n">
        <v>0.0</v>
      </c>
      <c r="E15" s="145">
        <f>C15+D15</f>
      </c>
      <c r="F15" s="145" t="n">
        <v>1.0</v>
      </c>
      <c r="G15" s="145" t="n">
        <v>0.0</v>
      </c>
      <c r="H15" s="176">
        <f>E15+F15+G15</f>
      </c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  <c r="IM15" s="172"/>
      <c r="IN15" s="172"/>
      <c r="IO15" s="172"/>
      <c r="IP15" s="172"/>
      <c r="IQ15" s="172"/>
      <c r="IR15" s="172"/>
      <c r="IS15" s="172"/>
      <c r="IT15" s="172"/>
      <c r="IU15" s="172"/>
      <c r="IV15" s="172"/>
      <c r="IW15" s="172"/>
    </row>
    <row r="16" customHeight="true" ht="24.75" s="171" customFormat="true">
      <c r="A16" s="132"/>
      <c r="B16" s="175" t="s">
        <v>55</v>
      </c>
      <c r="C16" s="145" t="n">
        <v>20.0</v>
      </c>
      <c r="D16" s="145" t="n">
        <v>0.0</v>
      </c>
      <c r="E16" s="145">
        <f>C16+D16</f>
      </c>
      <c r="F16" s="145" t="n">
        <v>1.0</v>
      </c>
      <c r="G16" s="145" t="n">
        <v>0.0</v>
      </c>
      <c r="H16" s="176">
        <f>E16+F16+G16</f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  <c r="IM16" s="172"/>
      <c r="IN16" s="172"/>
      <c r="IO16" s="172"/>
      <c r="IP16" s="172"/>
      <c r="IQ16" s="172"/>
      <c r="IR16" s="172"/>
      <c r="IS16" s="172"/>
      <c r="IT16" s="172"/>
      <c r="IU16" s="172"/>
      <c r="IV16" s="172"/>
      <c r="IW16" s="172"/>
    </row>
    <row r="17" customHeight="true" ht="24.75" s="171" customFormat="true">
      <c r="A17" s="132"/>
      <c r="B17" s="177" t="s">
        <v>56</v>
      </c>
      <c r="C17" s="148">
        <f>SUM(C13:C16)</f>
      </c>
      <c r="D17" s="148">
        <f>SUM(D13:D16)</f>
      </c>
      <c r="E17" s="148">
        <f>SUM(E13:E16)</f>
      </c>
      <c r="F17" s="148">
        <f>SUM(F13:F16)</f>
      </c>
      <c r="G17" s="148">
        <f>SUM(G13:G16)</f>
      </c>
      <c r="H17" s="176">
        <f>SUM(H13:H16)</f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  <c r="DF17" s="172"/>
      <c r="DG17" s="172"/>
      <c r="DH17" s="172"/>
      <c r="DI17" s="172"/>
      <c r="DJ17" s="172"/>
      <c r="DK17" s="172"/>
      <c r="DL17" s="172"/>
      <c r="DM17" s="172"/>
      <c r="DN17" s="172"/>
      <c r="DO17" s="172"/>
      <c r="DP17" s="172"/>
      <c r="DQ17" s="172"/>
      <c r="DR17" s="172"/>
      <c r="DS17" s="172"/>
      <c r="DT17" s="172"/>
      <c r="DU17" s="172"/>
      <c r="DV17" s="172"/>
      <c r="DW17" s="172"/>
      <c r="DX17" s="172"/>
      <c r="DY17" s="172"/>
      <c r="DZ17" s="172"/>
      <c r="EA17" s="172"/>
      <c r="EB17" s="172"/>
      <c r="EC17" s="172"/>
      <c r="ED17" s="172"/>
      <c r="EE17" s="172"/>
      <c r="EF17" s="172"/>
      <c r="EG17" s="172"/>
      <c r="EH17" s="172"/>
      <c r="EI17" s="172"/>
      <c r="EJ17" s="172"/>
      <c r="EK17" s="172"/>
      <c r="EL17" s="172"/>
      <c r="EM17" s="172"/>
      <c r="EN17" s="172"/>
      <c r="EO17" s="172"/>
      <c r="EP17" s="172"/>
      <c r="EQ17" s="172"/>
      <c r="ER17" s="172"/>
      <c r="ES17" s="172"/>
      <c r="ET17" s="172"/>
      <c r="EU17" s="172"/>
      <c r="EV17" s="172"/>
      <c r="EW17" s="172"/>
      <c r="EX17" s="172"/>
      <c r="EY17" s="172"/>
      <c r="EZ17" s="172"/>
      <c r="FA17" s="172"/>
      <c r="FB17" s="172"/>
      <c r="FC17" s="172"/>
      <c r="FD17" s="172"/>
      <c r="FE17" s="172"/>
      <c r="FF17" s="172"/>
      <c r="FG17" s="172"/>
      <c r="FH17" s="172"/>
      <c r="FI17" s="172"/>
      <c r="FJ17" s="172"/>
      <c r="FK17" s="172"/>
      <c r="FL17" s="172"/>
      <c r="FM17" s="172"/>
      <c r="FN17" s="172"/>
      <c r="FO17" s="172"/>
      <c r="FP17" s="172"/>
      <c r="FQ17" s="172"/>
      <c r="FR17" s="172"/>
      <c r="FS17" s="172"/>
      <c r="FT17" s="172"/>
      <c r="FU17" s="172"/>
      <c r="FV17" s="172"/>
      <c r="FW17" s="172"/>
      <c r="FX17" s="172"/>
      <c r="FY17" s="172"/>
      <c r="FZ17" s="172"/>
      <c r="GA17" s="172"/>
      <c r="GB17" s="172"/>
      <c r="GC17" s="172"/>
      <c r="GD17" s="172"/>
      <c r="GE17" s="172"/>
      <c r="GF17" s="172"/>
      <c r="GG17" s="172"/>
      <c r="GH17" s="172"/>
      <c r="GI17" s="172"/>
      <c r="GJ17" s="172"/>
      <c r="GK17" s="172"/>
      <c r="GL17" s="172"/>
      <c r="GM17" s="172"/>
      <c r="GN17" s="172"/>
      <c r="GO17" s="172"/>
      <c r="GP17" s="172"/>
      <c r="GQ17" s="172"/>
      <c r="GR17" s="172"/>
      <c r="GS17" s="172"/>
      <c r="GT17" s="172"/>
      <c r="GU17" s="172"/>
      <c r="GV17" s="172"/>
      <c r="GW17" s="172"/>
      <c r="GX17" s="172"/>
      <c r="GY17" s="172"/>
      <c r="GZ17" s="172"/>
      <c r="HA17" s="172"/>
      <c r="HB17" s="172"/>
      <c r="HC17" s="172"/>
      <c r="HD17" s="172"/>
      <c r="HE17" s="172"/>
      <c r="HF17" s="172"/>
      <c r="HG17" s="172"/>
      <c r="HH17" s="172"/>
      <c r="HI17" s="172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  <c r="HW17" s="172"/>
      <c r="HX17" s="172"/>
      <c r="HY17" s="172"/>
      <c r="HZ17" s="172"/>
      <c r="IA17" s="172"/>
      <c r="IB17" s="172"/>
      <c r="IC17" s="172"/>
      <c r="ID17" s="172"/>
      <c r="IE17" s="172"/>
      <c r="IF17" s="172"/>
      <c r="IG17" s="172"/>
      <c r="IH17" s="172"/>
      <c r="II17" s="172"/>
      <c r="IJ17" s="172"/>
      <c r="IK17" s="172"/>
      <c r="IL17" s="172"/>
      <c r="IM17" s="172"/>
      <c r="IN17" s="172"/>
      <c r="IO17" s="172"/>
      <c r="IP17" s="172"/>
      <c r="IQ17" s="172"/>
      <c r="IR17" s="172"/>
      <c r="IS17" s="172"/>
      <c r="IT17" s="172"/>
      <c r="IU17" s="172"/>
      <c r="IV17" s="172"/>
      <c r="IW17" s="172"/>
    </row>
    <row r="18" customHeight="true" ht="24.75" s="171" customFormat="true">
      <c r="A18" s="132"/>
      <c r="B18" s="178" t="s">
        <v>57</v>
      </c>
      <c r="C18" s="178"/>
      <c r="D18" s="178"/>
      <c r="E18" s="178"/>
      <c r="F18" s="178"/>
      <c r="G18" s="178"/>
      <c r="H18" s="178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2"/>
      <c r="CW18" s="172"/>
      <c r="CX18" s="172"/>
      <c r="CY18" s="172"/>
      <c r="CZ18" s="172"/>
      <c r="DA18" s="172"/>
      <c r="DB18" s="172"/>
      <c r="DC18" s="172"/>
      <c r="DD18" s="172"/>
      <c r="DE18" s="172"/>
      <c r="DF18" s="172"/>
      <c r="DG18" s="172"/>
      <c r="DH18" s="172"/>
      <c r="DI18" s="172"/>
      <c r="DJ18" s="172"/>
      <c r="DK18" s="172"/>
      <c r="DL18" s="172"/>
      <c r="DM18" s="172"/>
      <c r="DN18" s="172"/>
      <c r="DO18" s="172"/>
      <c r="DP18" s="172"/>
      <c r="DQ18" s="172"/>
      <c r="DR18" s="172"/>
      <c r="DS18" s="172"/>
      <c r="DT18" s="172"/>
      <c r="DU18" s="172"/>
      <c r="DV18" s="172"/>
      <c r="DW18" s="172"/>
      <c r="DX18" s="172"/>
      <c r="DY18" s="172"/>
      <c r="DZ18" s="172"/>
      <c r="EA18" s="172"/>
      <c r="EB18" s="172"/>
      <c r="EC18" s="172"/>
      <c r="ED18" s="172"/>
      <c r="EE18" s="172"/>
      <c r="EF18" s="172"/>
      <c r="EG18" s="172"/>
      <c r="EH18" s="172"/>
      <c r="EI18" s="172"/>
      <c r="EJ18" s="172"/>
      <c r="EK18" s="172"/>
      <c r="EL18" s="172"/>
      <c r="EM18" s="172"/>
      <c r="EN18" s="172"/>
      <c r="EO18" s="172"/>
      <c r="EP18" s="172"/>
      <c r="EQ18" s="172"/>
      <c r="ER18" s="172"/>
      <c r="ES18" s="172"/>
      <c r="ET18" s="172"/>
      <c r="EU18" s="172"/>
      <c r="EV18" s="172"/>
      <c r="EW18" s="172"/>
      <c r="EX18" s="172"/>
      <c r="EY18" s="172"/>
      <c r="EZ18" s="172"/>
      <c r="FA18" s="172"/>
      <c r="FB18" s="172"/>
      <c r="FC18" s="172"/>
      <c r="FD18" s="172"/>
      <c r="FE18" s="172"/>
      <c r="FF18" s="172"/>
      <c r="FG18" s="172"/>
      <c r="FH18" s="172"/>
      <c r="FI18" s="172"/>
      <c r="FJ18" s="172"/>
      <c r="FK18" s="172"/>
      <c r="FL18" s="172"/>
      <c r="FM18" s="172"/>
      <c r="FN18" s="172"/>
      <c r="FO18" s="172"/>
      <c r="FP18" s="172"/>
      <c r="FQ18" s="172"/>
      <c r="FR18" s="172"/>
      <c r="FS18" s="172"/>
      <c r="FT18" s="172"/>
      <c r="FU18" s="172"/>
      <c r="FV18" s="172"/>
      <c r="FW18" s="172"/>
      <c r="FX18" s="172"/>
      <c r="FY18" s="172"/>
      <c r="FZ18" s="172"/>
      <c r="GA18" s="172"/>
      <c r="GB18" s="172"/>
      <c r="GC18" s="172"/>
      <c r="GD18" s="172"/>
      <c r="GE18" s="172"/>
      <c r="GF18" s="172"/>
      <c r="GG18" s="172"/>
      <c r="GH18" s="172"/>
      <c r="GI18" s="172"/>
      <c r="GJ18" s="172"/>
      <c r="GK18" s="172"/>
      <c r="GL18" s="172"/>
      <c r="GM18" s="172"/>
      <c r="GN18" s="172"/>
      <c r="GO18" s="172"/>
      <c r="GP18" s="172"/>
      <c r="GQ18" s="172"/>
      <c r="GR18" s="172"/>
      <c r="GS18" s="172"/>
      <c r="GT18" s="172"/>
      <c r="GU18" s="172"/>
      <c r="GV18" s="172"/>
      <c r="GW18" s="172"/>
      <c r="GX18" s="172"/>
      <c r="GY18" s="172"/>
      <c r="GZ18" s="172"/>
      <c r="HA18" s="172"/>
      <c r="HB18" s="172"/>
      <c r="HC18" s="172"/>
      <c r="HD18" s="172"/>
      <c r="HE18" s="172"/>
      <c r="HF18" s="172"/>
      <c r="HG18" s="172"/>
      <c r="HH18" s="172"/>
      <c r="HI18" s="172"/>
      <c r="HJ18" s="172"/>
      <c r="HK18" s="172"/>
      <c r="HL18" s="172"/>
      <c r="HM18" s="172"/>
      <c r="HN18" s="172"/>
      <c r="HO18" s="172"/>
      <c r="HP18" s="172"/>
      <c r="HQ18" s="172"/>
      <c r="HR18" s="172"/>
      <c r="HS18" s="172"/>
      <c r="HT18" s="172"/>
      <c r="HU18" s="172"/>
      <c r="HV18" s="172"/>
      <c r="HW18" s="172"/>
      <c r="HX18" s="172"/>
      <c r="HY18" s="172"/>
      <c r="HZ18" s="172"/>
      <c r="IA18" s="172"/>
      <c r="IB18" s="172"/>
      <c r="IC18" s="172"/>
      <c r="ID18" s="172"/>
      <c r="IE18" s="172"/>
      <c r="IF18" s="172"/>
      <c r="IG18" s="172"/>
      <c r="IH18" s="172"/>
      <c r="II18" s="172"/>
      <c r="IJ18" s="172"/>
      <c r="IK18" s="172"/>
      <c r="IL18" s="172"/>
      <c r="IM18" s="172"/>
      <c r="IN18" s="172"/>
      <c r="IO18" s="172"/>
      <c r="IP18" s="172"/>
      <c r="IQ18" s="172"/>
      <c r="IR18" s="172"/>
      <c r="IS18" s="172"/>
      <c r="IT18" s="172"/>
      <c r="IU18" s="172"/>
      <c r="IV18" s="172"/>
      <c r="IW18" s="172"/>
    </row>
    <row r="19" customHeight="true" ht="24.75" s="171" customFormat="true">
      <c r="A19" s="132"/>
      <c r="B19" s="175" t="s">
        <v>58</v>
      </c>
      <c r="C19" s="145" t="n">
        <v>228.0</v>
      </c>
      <c r="D19" s="167" t="n">
        <v>0.0</v>
      </c>
      <c r="E19" s="145">
        <f>C19+D19</f>
      </c>
      <c r="F19" s="167" t="n">
        <v>0.0</v>
      </c>
      <c r="G19" s="145" t="n">
        <v>0.0</v>
      </c>
      <c r="H19" s="176">
        <f>E19+G19</f>
      </c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2"/>
      <c r="HI19" s="172"/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172"/>
      <c r="IF19" s="172"/>
      <c r="IG19" s="172"/>
      <c r="IH19" s="172"/>
      <c r="II19" s="172"/>
      <c r="IJ19" s="172"/>
      <c r="IK19" s="172"/>
      <c r="IL19" s="172"/>
      <c r="IM19" s="172"/>
      <c r="IN19" s="172"/>
      <c r="IO19" s="172"/>
      <c r="IP19" s="172"/>
      <c r="IQ19" s="172"/>
      <c r="IR19" s="172"/>
      <c r="IS19" s="172"/>
      <c r="IT19" s="172"/>
      <c r="IU19" s="172"/>
      <c r="IV19" s="172"/>
      <c r="IW19" s="172"/>
    </row>
    <row r="20" customHeight="true" ht="24.75" s="171" customFormat="true">
      <c r="A20" s="132"/>
      <c r="B20" s="175" t="s">
        <v>59</v>
      </c>
      <c r="C20" s="145" t="n">
        <v>8.0</v>
      </c>
      <c r="D20" s="167" t="n">
        <v>0.0</v>
      </c>
      <c r="E20" s="145">
        <f>C20+D20</f>
      </c>
      <c r="F20" s="167" t="n">
        <v>0.0</v>
      </c>
      <c r="G20" s="145" t="n">
        <v>0.0</v>
      </c>
      <c r="H20" s="176">
        <f>E20+G20</f>
      </c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  <c r="CL20" s="172"/>
      <c r="CM20" s="172"/>
      <c r="CN20" s="172"/>
      <c r="CO20" s="172"/>
      <c r="CP20" s="172"/>
      <c r="CQ20" s="172"/>
      <c r="CR20" s="172"/>
      <c r="CS20" s="172"/>
      <c r="CT20" s="172"/>
      <c r="CU20" s="172"/>
      <c r="CV20" s="172"/>
      <c r="CW20" s="172"/>
      <c r="CX20" s="172"/>
      <c r="CY20" s="172"/>
      <c r="CZ20" s="172"/>
      <c r="DA20" s="172"/>
      <c r="DB20" s="172"/>
      <c r="DC20" s="172"/>
      <c r="DD20" s="172"/>
      <c r="DE20" s="172"/>
      <c r="DF20" s="172"/>
      <c r="DG20" s="172"/>
      <c r="DH20" s="172"/>
      <c r="DI20" s="172"/>
      <c r="DJ20" s="172"/>
      <c r="DK20" s="172"/>
      <c r="DL20" s="172"/>
      <c r="DM20" s="172"/>
      <c r="DN20" s="172"/>
      <c r="DO20" s="172"/>
      <c r="DP20" s="172"/>
      <c r="DQ20" s="172"/>
      <c r="DR20" s="172"/>
      <c r="DS20" s="172"/>
      <c r="DT20" s="172"/>
      <c r="DU20" s="172"/>
      <c r="DV20" s="172"/>
      <c r="DW20" s="172"/>
      <c r="DX20" s="172"/>
      <c r="DY20" s="172"/>
      <c r="DZ20" s="172"/>
      <c r="EA20" s="172"/>
      <c r="EB20" s="172"/>
      <c r="EC20" s="172"/>
      <c r="ED20" s="172"/>
      <c r="EE20" s="172"/>
      <c r="EF20" s="172"/>
      <c r="EG20" s="172"/>
      <c r="EH20" s="172"/>
      <c r="EI20" s="172"/>
      <c r="EJ20" s="172"/>
      <c r="EK20" s="172"/>
      <c r="EL20" s="172"/>
      <c r="EM20" s="172"/>
      <c r="EN20" s="172"/>
      <c r="EO20" s="172"/>
      <c r="EP20" s="172"/>
      <c r="EQ20" s="172"/>
      <c r="ER20" s="172"/>
      <c r="ES20" s="172"/>
      <c r="ET20" s="172"/>
      <c r="EU20" s="172"/>
      <c r="EV20" s="172"/>
      <c r="EW20" s="172"/>
      <c r="EX20" s="172"/>
      <c r="EY20" s="172"/>
      <c r="EZ20" s="172"/>
      <c r="FA20" s="172"/>
      <c r="FB20" s="172"/>
      <c r="FC20" s="172"/>
      <c r="FD20" s="172"/>
      <c r="FE20" s="172"/>
      <c r="FF20" s="172"/>
      <c r="FG20" s="172"/>
      <c r="FH20" s="172"/>
      <c r="FI20" s="172"/>
      <c r="FJ20" s="172"/>
      <c r="FK20" s="172"/>
      <c r="FL20" s="172"/>
      <c r="FM20" s="172"/>
      <c r="FN20" s="172"/>
      <c r="FO20" s="172"/>
      <c r="FP20" s="172"/>
      <c r="FQ20" s="172"/>
      <c r="FR20" s="172"/>
      <c r="FS20" s="172"/>
      <c r="FT20" s="172"/>
      <c r="FU20" s="172"/>
      <c r="FV20" s="172"/>
      <c r="FW20" s="172"/>
      <c r="FX20" s="172"/>
      <c r="FY20" s="172"/>
      <c r="FZ20" s="172"/>
      <c r="GA20" s="172"/>
      <c r="GB20" s="172"/>
      <c r="GC20" s="172"/>
      <c r="GD20" s="172"/>
      <c r="GE20" s="172"/>
      <c r="GF20" s="172"/>
      <c r="GG20" s="172"/>
      <c r="GH20" s="172"/>
      <c r="GI20" s="172"/>
      <c r="GJ20" s="172"/>
      <c r="GK20" s="172"/>
      <c r="GL20" s="172"/>
      <c r="GM20" s="172"/>
      <c r="GN20" s="172"/>
      <c r="GO20" s="172"/>
      <c r="GP20" s="172"/>
      <c r="GQ20" s="172"/>
      <c r="GR20" s="172"/>
      <c r="GS20" s="172"/>
      <c r="GT20" s="172"/>
      <c r="GU20" s="172"/>
      <c r="GV20" s="172"/>
      <c r="GW20" s="172"/>
      <c r="GX20" s="172"/>
      <c r="GY20" s="172"/>
      <c r="GZ20" s="172"/>
      <c r="HA20" s="172"/>
      <c r="HB20" s="172"/>
      <c r="HC20" s="172"/>
      <c r="HD20" s="172"/>
      <c r="HE20" s="172"/>
      <c r="HF20" s="172"/>
      <c r="HG20" s="172"/>
      <c r="HH20" s="172"/>
      <c r="HI20" s="172"/>
      <c r="HJ20" s="172"/>
      <c r="HK20" s="172"/>
      <c r="HL20" s="172"/>
      <c r="HM20" s="172"/>
      <c r="HN20" s="172"/>
      <c r="HO20" s="172"/>
      <c r="HP20" s="172"/>
      <c r="HQ20" s="172"/>
      <c r="HR20" s="172"/>
      <c r="HS20" s="172"/>
      <c r="HT20" s="172"/>
      <c r="HU20" s="172"/>
      <c r="HV20" s="172"/>
      <c r="HW20" s="172"/>
      <c r="HX20" s="172"/>
      <c r="HY20" s="172"/>
      <c r="HZ20" s="172"/>
      <c r="IA20" s="172"/>
      <c r="IB20" s="172"/>
      <c r="IC20" s="172"/>
      <c r="ID20" s="172"/>
      <c r="IE20" s="172"/>
      <c r="IF20" s="172"/>
      <c r="IG20" s="172"/>
      <c r="IH20" s="172"/>
      <c r="II20" s="172"/>
      <c r="IJ20" s="172"/>
      <c r="IK20" s="172"/>
      <c r="IL20" s="172"/>
      <c r="IM20" s="172"/>
      <c r="IN20" s="172"/>
      <c r="IO20" s="172"/>
      <c r="IP20" s="172"/>
      <c r="IQ20" s="172"/>
      <c r="IR20" s="172"/>
      <c r="IS20" s="172"/>
      <c r="IT20" s="172"/>
      <c r="IU20" s="172"/>
      <c r="IV20" s="172"/>
      <c r="IW20" s="172"/>
    </row>
    <row r="21" customHeight="true" ht="24.75" s="171" customFormat="true">
      <c r="A21" s="132"/>
      <c r="B21" s="175" t="s">
        <v>60</v>
      </c>
      <c r="C21" s="145" t="n">
        <v>40.0</v>
      </c>
      <c r="D21" s="167" t="n">
        <v>0.0</v>
      </c>
      <c r="E21" s="145">
        <f>C21+D21</f>
      </c>
      <c r="F21" s="167" t="n">
        <v>0.0</v>
      </c>
      <c r="G21" s="145" t="n">
        <v>0.0</v>
      </c>
      <c r="H21" s="176">
        <f>E21+G21</f>
      </c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2"/>
      <c r="EI21" s="172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2"/>
      <c r="FG21" s="172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172"/>
      <c r="GC21" s="172"/>
      <c r="GD21" s="172"/>
      <c r="GE21" s="172"/>
      <c r="GF21" s="172"/>
      <c r="GG21" s="172"/>
      <c r="GH21" s="172"/>
      <c r="GI21" s="172"/>
      <c r="GJ21" s="172"/>
      <c r="GK21" s="172"/>
      <c r="GL21" s="172"/>
      <c r="GM21" s="172"/>
      <c r="GN21" s="172"/>
      <c r="GO21" s="172"/>
      <c r="GP21" s="172"/>
      <c r="GQ21" s="172"/>
      <c r="GR21" s="172"/>
      <c r="GS21" s="172"/>
      <c r="GT21" s="172"/>
      <c r="GU21" s="172"/>
      <c r="GV21" s="172"/>
      <c r="GW21" s="172"/>
      <c r="GX21" s="172"/>
      <c r="GY21" s="172"/>
      <c r="GZ21" s="172"/>
      <c r="HA21" s="172"/>
      <c r="HB21" s="172"/>
      <c r="HC21" s="172"/>
      <c r="HD21" s="172"/>
      <c r="HE21" s="172"/>
      <c r="HF21" s="172"/>
      <c r="HG21" s="172"/>
      <c r="HH21" s="172"/>
      <c r="HI21" s="172"/>
      <c r="HJ21" s="172"/>
      <c r="HK21" s="172"/>
      <c r="HL21" s="172"/>
      <c r="HM21" s="172"/>
      <c r="HN21" s="172"/>
      <c r="HO21" s="172"/>
      <c r="HP21" s="172"/>
      <c r="HQ21" s="172"/>
      <c r="HR21" s="172"/>
      <c r="HS21" s="172"/>
      <c r="HT21" s="172"/>
      <c r="HU21" s="172"/>
      <c r="HV21" s="172"/>
      <c r="HW21" s="172"/>
      <c r="HX21" s="172"/>
      <c r="HY21" s="172"/>
      <c r="HZ21" s="172"/>
      <c r="IA21" s="172"/>
      <c r="IB21" s="172"/>
      <c r="IC21" s="172"/>
      <c r="ID21" s="172"/>
      <c r="IE21" s="172"/>
      <c r="IF21" s="172"/>
      <c r="IG21" s="172"/>
      <c r="IH21" s="172"/>
      <c r="II21" s="172"/>
      <c r="IJ21" s="172"/>
      <c r="IK21" s="172"/>
      <c r="IL21" s="172"/>
      <c r="IM21" s="172"/>
      <c r="IN21" s="172"/>
      <c r="IO21" s="172"/>
      <c r="IP21" s="172"/>
      <c r="IQ21" s="172"/>
      <c r="IR21" s="172"/>
      <c r="IS21" s="172"/>
      <c r="IT21" s="172"/>
      <c r="IU21" s="172"/>
      <c r="IV21" s="172"/>
      <c r="IW21" s="172"/>
    </row>
    <row r="22" customHeight="true" ht="24.75" s="171" customFormat="true">
      <c r="A22" s="132"/>
      <c r="B22" s="175" t="s">
        <v>61</v>
      </c>
      <c r="C22" s="145" t="n">
        <v>28.0</v>
      </c>
      <c r="D22" s="167" t="n">
        <v>0.0</v>
      </c>
      <c r="E22" s="145">
        <f>C22+D22</f>
      </c>
      <c r="F22" s="167" t="n">
        <v>0.0</v>
      </c>
      <c r="G22" s="145" t="n">
        <v>0.0</v>
      </c>
      <c r="H22" s="176">
        <f>E22+G22</f>
      </c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2"/>
      <c r="DC22" s="172"/>
      <c r="DD22" s="172"/>
      <c r="DE22" s="172"/>
      <c r="DF22" s="172"/>
      <c r="DG22" s="172"/>
      <c r="DH22" s="172"/>
      <c r="DI22" s="172"/>
      <c r="DJ22" s="172"/>
      <c r="DK22" s="172"/>
      <c r="DL22" s="172"/>
      <c r="DM22" s="172"/>
      <c r="DN22" s="172"/>
      <c r="DO22" s="172"/>
      <c r="DP22" s="172"/>
      <c r="DQ22" s="172"/>
      <c r="DR22" s="172"/>
      <c r="DS22" s="172"/>
      <c r="DT22" s="172"/>
      <c r="DU22" s="172"/>
      <c r="DV22" s="172"/>
      <c r="DW22" s="172"/>
      <c r="DX22" s="172"/>
      <c r="DY22" s="172"/>
      <c r="DZ22" s="172"/>
      <c r="EA22" s="172"/>
      <c r="EB22" s="172"/>
      <c r="EC22" s="172"/>
      <c r="ED22" s="172"/>
      <c r="EE22" s="172"/>
      <c r="EF22" s="172"/>
      <c r="EG22" s="172"/>
      <c r="EH22" s="172"/>
      <c r="EI22" s="172"/>
      <c r="EJ22" s="172"/>
      <c r="EK22" s="172"/>
      <c r="EL22" s="172"/>
      <c r="EM22" s="172"/>
      <c r="EN22" s="172"/>
      <c r="EO22" s="172"/>
      <c r="EP22" s="172"/>
      <c r="EQ22" s="172"/>
      <c r="ER22" s="172"/>
      <c r="ES22" s="172"/>
      <c r="ET22" s="172"/>
      <c r="EU22" s="172"/>
      <c r="EV22" s="172"/>
      <c r="EW22" s="172"/>
      <c r="EX22" s="172"/>
      <c r="EY22" s="172"/>
      <c r="EZ22" s="172"/>
      <c r="FA22" s="172"/>
      <c r="FB22" s="172"/>
      <c r="FC22" s="172"/>
      <c r="FD22" s="172"/>
      <c r="FE22" s="172"/>
      <c r="FF22" s="172"/>
      <c r="FG22" s="172"/>
      <c r="FH22" s="172"/>
      <c r="FI22" s="172"/>
      <c r="FJ22" s="172"/>
      <c r="FK22" s="172"/>
      <c r="FL22" s="172"/>
      <c r="FM22" s="172"/>
      <c r="FN22" s="172"/>
      <c r="FO22" s="172"/>
      <c r="FP22" s="172"/>
      <c r="FQ22" s="172"/>
      <c r="FR22" s="172"/>
      <c r="FS22" s="172"/>
      <c r="FT22" s="172"/>
      <c r="FU22" s="172"/>
      <c r="FV22" s="172"/>
      <c r="FW22" s="172"/>
      <c r="FX22" s="172"/>
      <c r="FY22" s="172"/>
      <c r="FZ22" s="172"/>
      <c r="GA22" s="172"/>
      <c r="GB22" s="172"/>
      <c r="GC22" s="172"/>
      <c r="GD22" s="172"/>
      <c r="GE22" s="172"/>
      <c r="GF22" s="172"/>
      <c r="GG22" s="172"/>
      <c r="GH22" s="172"/>
      <c r="GI22" s="172"/>
      <c r="GJ22" s="172"/>
      <c r="GK22" s="172"/>
      <c r="GL22" s="172"/>
      <c r="GM22" s="172"/>
      <c r="GN22" s="172"/>
      <c r="GO22" s="172"/>
      <c r="GP22" s="172"/>
      <c r="GQ22" s="172"/>
      <c r="GR22" s="172"/>
      <c r="GS22" s="172"/>
      <c r="GT22" s="172"/>
      <c r="GU22" s="172"/>
      <c r="GV22" s="172"/>
      <c r="GW22" s="172"/>
      <c r="GX22" s="172"/>
      <c r="GY22" s="172"/>
      <c r="GZ22" s="172"/>
      <c r="HA22" s="172"/>
      <c r="HB22" s="172"/>
      <c r="HC22" s="172"/>
      <c r="HD22" s="172"/>
      <c r="HE22" s="172"/>
      <c r="HF22" s="172"/>
      <c r="HG22" s="172"/>
      <c r="HH22" s="172"/>
      <c r="HI22" s="172"/>
      <c r="HJ22" s="172"/>
      <c r="HK22" s="172"/>
      <c r="HL22" s="172"/>
      <c r="HM22" s="172"/>
      <c r="HN22" s="172"/>
      <c r="HO22" s="172"/>
      <c r="HP22" s="172"/>
      <c r="HQ22" s="172"/>
      <c r="HR22" s="172"/>
      <c r="HS22" s="172"/>
      <c r="HT22" s="172"/>
      <c r="HU22" s="172"/>
      <c r="HV22" s="172"/>
      <c r="HW22" s="172"/>
      <c r="HX22" s="172"/>
      <c r="HY22" s="172"/>
      <c r="HZ22" s="172"/>
      <c r="IA22" s="172"/>
      <c r="IB22" s="172"/>
      <c r="IC22" s="172"/>
      <c r="ID22" s="172"/>
      <c r="IE22" s="172"/>
      <c r="IF22" s="172"/>
      <c r="IG22" s="172"/>
      <c r="IH22" s="172"/>
      <c r="II22" s="172"/>
      <c r="IJ22" s="172"/>
      <c r="IK22" s="172"/>
      <c r="IL22" s="172"/>
      <c r="IM22" s="172"/>
      <c r="IN22" s="172"/>
      <c r="IO22" s="172"/>
      <c r="IP22" s="172"/>
      <c r="IQ22" s="172"/>
      <c r="IR22" s="172"/>
      <c r="IS22" s="172"/>
      <c r="IT22" s="172"/>
      <c r="IU22" s="172"/>
      <c r="IV22" s="172"/>
      <c r="IW22" s="172"/>
    </row>
    <row r="23" customHeight="true" ht="24.75" s="171" customFormat="true">
      <c r="A23" s="132"/>
      <c r="B23" s="175" t="s">
        <v>62</v>
      </c>
      <c r="C23" s="145" t="n">
        <v>11.0</v>
      </c>
      <c r="D23" s="167" t="n">
        <v>0.0</v>
      </c>
      <c r="E23" s="145">
        <f>C23+D23</f>
      </c>
      <c r="F23" s="167" t="n">
        <v>0.0</v>
      </c>
      <c r="G23" s="145" t="n">
        <v>0.0</v>
      </c>
      <c r="H23" s="176">
        <f>E23+G23</f>
      </c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72"/>
      <c r="DF23" s="172"/>
      <c r="DG23" s="172"/>
      <c r="DH23" s="172"/>
      <c r="DI23" s="172"/>
      <c r="DJ23" s="172"/>
      <c r="DK23" s="172"/>
      <c r="DL23" s="172"/>
      <c r="DM23" s="172"/>
      <c r="DN23" s="172"/>
      <c r="DO23" s="172"/>
      <c r="DP23" s="172"/>
      <c r="DQ23" s="172"/>
      <c r="DR23" s="172"/>
      <c r="DS23" s="172"/>
      <c r="DT23" s="172"/>
      <c r="DU23" s="172"/>
      <c r="DV23" s="172"/>
      <c r="DW23" s="172"/>
      <c r="DX23" s="172"/>
      <c r="DY23" s="172"/>
      <c r="DZ23" s="172"/>
      <c r="EA23" s="172"/>
      <c r="EB23" s="172"/>
      <c r="EC23" s="172"/>
      <c r="ED23" s="172"/>
      <c r="EE23" s="172"/>
      <c r="EF23" s="172"/>
      <c r="EG23" s="172"/>
      <c r="EH23" s="172"/>
      <c r="EI23" s="172"/>
      <c r="EJ23" s="172"/>
      <c r="EK23" s="172"/>
      <c r="EL23" s="172"/>
      <c r="EM23" s="172"/>
      <c r="EN23" s="172"/>
      <c r="EO23" s="172"/>
      <c r="EP23" s="172"/>
      <c r="EQ23" s="172"/>
      <c r="ER23" s="172"/>
      <c r="ES23" s="172"/>
      <c r="ET23" s="172"/>
      <c r="EU23" s="172"/>
      <c r="EV23" s="172"/>
      <c r="EW23" s="172"/>
      <c r="EX23" s="172"/>
      <c r="EY23" s="172"/>
      <c r="EZ23" s="172"/>
      <c r="FA23" s="172"/>
      <c r="FB23" s="172"/>
      <c r="FC23" s="172"/>
      <c r="FD23" s="172"/>
      <c r="FE23" s="172"/>
      <c r="FF23" s="172"/>
      <c r="FG23" s="172"/>
      <c r="FH23" s="172"/>
      <c r="FI23" s="172"/>
      <c r="FJ23" s="172"/>
      <c r="FK23" s="172"/>
      <c r="FL23" s="172"/>
      <c r="FM23" s="172"/>
      <c r="FN23" s="172"/>
      <c r="FO23" s="172"/>
      <c r="FP23" s="172"/>
      <c r="FQ23" s="172"/>
      <c r="FR23" s="172"/>
      <c r="FS23" s="172"/>
      <c r="FT23" s="172"/>
      <c r="FU23" s="172"/>
      <c r="FV23" s="172"/>
      <c r="FW23" s="172"/>
      <c r="FX23" s="172"/>
      <c r="FY23" s="172"/>
      <c r="FZ23" s="172"/>
      <c r="GA23" s="172"/>
      <c r="GB23" s="172"/>
      <c r="GC23" s="172"/>
      <c r="GD23" s="172"/>
      <c r="GE23" s="172"/>
      <c r="GF23" s="172"/>
      <c r="GG23" s="172"/>
      <c r="GH23" s="172"/>
      <c r="GI23" s="172"/>
      <c r="GJ23" s="172"/>
      <c r="GK23" s="172"/>
      <c r="GL23" s="172"/>
      <c r="GM23" s="172"/>
      <c r="GN23" s="172"/>
      <c r="GO23" s="172"/>
      <c r="GP23" s="172"/>
      <c r="GQ23" s="172"/>
      <c r="GR23" s="172"/>
      <c r="GS23" s="172"/>
      <c r="GT23" s="172"/>
      <c r="GU23" s="172"/>
      <c r="GV23" s="172"/>
      <c r="GW23" s="172"/>
      <c r="GX23" s="172"/>
      <c r="GY23" s="172"/>
      <c r="GZ23" s="172"/>
      <c r="HA23" s="172"/>
      <c r="HB23" s="172"/>
      <c r="HC23" s="172"/>
      <c r="HD23" s="172"/>
      <c r="HE23" s="172"/>
      <c r="HF23" s="172"/>
      <c r="HG23" s="172"/>
      <c r="HH23" s="172"/>
      <c r="HI23" s="172"/>
      <c r="HJ23" s="172"/>
      <c r="HK23" s="172"/>
      <c r="HL23" s="172"/>
      <c r="HM23" s="172"/>
      <c r="HN23" s="172"/>
      <c r="HO23" s="172"/>
      <c r="HP23" s="172"/>
      <c r="HQ23" s="172"/>
      <c r="HR23" s="172"/>
      <c r="HS23" s="172"/>
      <c r="HT23" s="172"/>
      <c r="HU23" s="172"/>
      <c r="HV23" s="172"/>
      <c r="HW23" s="172"/>
      <c r="HX23" s="172"/>
      <c r="HY23" s="172"/>
      <c r="HZ23" s="172"/>
      <c r="IA23" s="172"/>
      <c r="IB23" s="172"/>
      <c r="IC23" s="172"/>
      <c r="ID23" s="172"/>
      <c r="IE23" s="172"/>
      <c r="IF23" s="172"/>
      <c r="IG23" s="172"/>
      <c r="IH23" s="172"/>
      <c r="II23" s="172"/>
      <c r="IJ23" s="172"/>
      <c r="IK23" s="172"/>
      <c r="IL23" s="172"/>
      <c r="IM23" s="172"/>
      <c r="IN23" s="172"/>
      <c r="IO23" s="172"/>
      <c r="IP23" s="172"/>
      <c r="IQ23" s="172"/>
      <c r="IR23" s="172"/>
      <c r="IS23" s="172"/>
      <c r="IT23" s="172"/>
      <c r="IU23" s="172"/>
      <c r="IV23" s="172"/>
      <c r="IW23" s="172"/>
    </row>
    <row r="24" customHeight="true" ht="24.75" s="171" customFormat="true">
      <c r="A24" s="132"/>
      <c r="B24" s="175" t="s">
        <v>63</v>
      </c>
      <c r="C24" s="145" t="n">
        <v>175.0</v>
      </c>
      <c r="D24" s="167" t="n">
        <v>0.0</v>
      </c>
      <c r="E24" s="145">
        <f>C24+D24</f>
      </c>
      <c r="F24" s="167" t="n">
        <v>0.0</v>
      </c>
      <c r="G24" s="145" t="n">
        <v>1.0</v>
      </c>
      <c r="H24" s="176">
        <f>E24+G24</f>
      </c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  <c r="DA24" s="172"/>
      <c r="DB24" s="172"/>
      <c r="DC24" s="172"/>
      <c r="DD24" s="172"/>
      <c r="DE24" s="172"/>
      <c r="DF24" s="172"/>
      <c r="DG24" s="172"/>
      <c r="DH24" s="172"/>
      <c r="DI24" s="172"/>
      <c r="DJ24" s="172"/>
      <c r="DK24" s="172"/>
      <c r="DL24" s="172"/>
      <c r="DM24" s="172"/>
      <c r="DN24" s="172"/>
      <c r="DO24" s="172"/>
      <c r="DP24" s="172"/>
      <c r="DQ24" s="172"/>
      <c r="DR24" s="172"/>
      <c r="DS24" s="172"/>
      <c r="DT24" s="172"/>
      <c r="DU24" s="172"/>
      <c r="DV24" s="172"/>
      <c r="DW24" s="172"/>
      <c r="DX24" s="172"/>
      <c r="DY24" s="172"/>
      <c r="DZ24" s="172"/>
      <c r="EA24" s="172"/>
      <c r="EB24" s="172"/>
      <c r="EC24" s="172"/>
      <c r="ED24" s="172"/>
      <c r="EE24" s="172"/>
      <c r="EF24" s="172"/>
      <c r="EG24" s="172"/>
      <c r="EH24" s="172"/>
      <c r="EI24" s="172"/>
      <c r="EJ24" s="172"/>
      <c r="EK24" s="172"/>
      <c r="EL24" s="172"/>
      <c r="EM24" s="172"/>
      <c r="EN24" s="172"/>
      <c r="EO24" s="172"/>
      <c r="EP24" s="172"/>
      <c r="EQ24" s="172"/>
      <c r="ER24" s="172"/>
      <c r="ES24" s="172"/>
      <c r="ET24" s="172"/>
      <c r="EU24" s="172"/>
      <c r="EV24" s="172"/>
      <c r="EW24" s="172"/>
      <c r="EX24" s="172"/>
      <c r="EY24" s="172"/>
      <c r="EZ24" s="172"/>
      <c r="FA24" s="172"/>
      <c r="FB24" s="172"/>
      <c r="FC24" s="172"/>
      <c r="FD24" s="172"/>
      <c r="FE24" s="172"/>
      <c r="FF24" s="172"/>
      <c r="FG24" s="172"/>
      <c r="FH24" s="172"/>
      <c r="FI24" s="172"/>
      <c r="FJ24" s="172"/>
      <c r="FK24" s="172"/>
      <c r="FL24" s="172"/>
      <c r="FM24" s="172"/>
      <c r="FN24" s="172"/>
      <c r="FO24" s="172"/>
      <c r="FP24" s="172"/>
      <c r="FQ24" s="172"/>
      <c r="FR24" s="172"/>
      <c r="FS24" s="172"/>
      <c r="FT24" s="172"/>
      <c r="FU24" s="172"/>
      <c r="FV24" s="172"/>
      <c r="FW24" s="172"/>
      <c r="FX24" s="172"/>
      <c r="FY24" s="172"/>
      <c r="FZ24" s="172"/>
      <c r="GA24" s="172"/>
      <c r="GB24" s="172"/>
      <c r="GC24" s="172"/>
      <c r="GD24" s="172"/>
      <c r="GE24" s="172"/>
      <c r="GF24" s="172"/>
      <c r="GG24" s="172"/>
      <c r="GH24" s="172"/>
      <c r="GI24" s="172"/>
      <c r="GJ24" s="172"/>
      <c r="GK24" s="172"/>
      <c r="GL24" s="172"/>
      <c r="GM24" s="172"/>
      <c r="GN24" s="172"/>
      <c r="GO24" s="172"/>
      <c r="GP24" s="172"/>
      <c r="GQ24" s="172"/>
      <c r="GR24" s="172"/>
      <c r="GS24" s="172"/>
      <c r="GT24" s="172"/>
      <c r="GU24" s="172"/>
      <c r="GV24" s="172"/>
      <c r="GW24" s="172"/>
      <c r="GX24" s="172"/>
      <c r="GY24" s="172"/>
      <c r="GZ24" s="172"/>
      <c r="HA24" s="172"/>
      <c r="HB24" s="172"/>
      <c r="HC24" s="172"/>
      <c r="HD24" s="172"/>
      <c r="HE24" s="172"/>
      <c r="HF24" s="172"/>
      <c r="HG24" s="172"/>
      <c r="HH24" s="172"/>
      <c r="HI24" s="172"/>
      <c r="HJ24" s="172"/>
      <c r="HK24" s="172"/>
      <c r="HL24" s="172"/>
      <c r="HM24" s="172"/>
      <c r="HN24" s="172"/>
      <c r="HO24" s="172"/>
      <c r="HP24" s="172"/>
      <c r="HQ24" s="172"/>
      <c r="HR24" s="172"/>
      <c r="HS24" s="172"/>
      <c r="HT24" s="172"/>
      <c r="HU24" s="172"/>
      <c r="HV24" s="172"/>
      <c r="HW24" s="172"/>
      <c r="HX24" s="172"/>
      <c r="HY24" s="172"/>
      <c r="HZ24" s="172"/>
      <c r="IA24" s="172"/>
      <c r="IB24" s="172"/>
      <c r="IC24" s="172"/>
      <c r="ID24" s="172"/>
      <c r="IE24" s="172"/>
      <c r="IF24" s="172"/>
      <c r="IG24" s="172"/>
      <c r="IH24" s="172"/>
      <c r="II24" s="172"/>
      <c r="IJ24" s="172"/>
      <c r="IK24" s="172"/>
      <c r="IL24" s="172"/>
      <c r="IM24" s="172"/>
      <c r="IN24" s="172"/>
      <c r="IO24" s="172"/>
      <c r="IP24" s="172"/>
      <c r="IQ24" s="172"/>
      <c r="IR24" s="172"/>
      <c r="IS24" s="172"/>
      <c r="IT24" s="172"/>
      <c r="IU24" s="172"/>
      <c r="IV24" s="172"/>
      <c r="IW24" s="172"/>
    </row>
    <row r="25" customHeight="true" ht="24.75" s="171" customFormat="true">
      <c r="A25" s="132"/>
      <c r="B25" s="175" t="s">
        <v>64</v>
      </c>
      <c r="C25" s="145" t="n">
        <v>0.0</v>
      </c>
      <c r="D25" s="167" t="n">
        <v>0.0</v>
      </c>
      <c r="E25" s="145">
        <f>C25+D25</f>
      </c>
      <c r="F25" s="167" t="n">
        <v>0.0</v>
      </c>
      <c r="G25" s="145" t="n">
        <v>0.0</v>
      </c>
      <c r="H25" s="176">
        <f>E25+G25</f>
      </c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  <c r="EK25" s="172"/>
      <c r="EL25" s="172"/>
      <c r="EM25" s="172"/>
      <c r="EN25" s="172"/>
      <c r="EO25" s="172"/>
      <c r="EP25" s="172"/>
      <c r="EQ25" s="172"/>
      <c r="ER25" s="172"/>
      <c r="ES25" s="172"/>
      <c r="ET25" s="172"/>
      <c r="EU25" s="172"/>
      <c r="EV25" s="172"/>
      <c r="EW25" s="172"/>
      <c r="EX25" s="172"/>
      <c r="EY25" s="172"/>
      <c r="EZ25" s="172"/>
      <c r="FA25" s="172"/>
      <c r="FB25" s="172"/>
      <c r="FC25" s="172"/>
      <c r="FD25" s="172"/>
      <c r="FE25" s="172"/>
      <c r="FF25" s="172"/>
      <c r="FG25" s="172"/>
      <c r="FH25" s="172"/>
      <c r="FI25" s="172"/>
      <c r="FJ25" s="172"/>
      <c r="FK25" s="172"/>
      <c r="FL25" s="172"/>
      <c r="FM25" s="172"/>
      <c r="FN25" s="172"/>
      <c r="FO25" s="172"/>
      <c r="FP25" s="172"/>
      <c r="FQ25" s="172"/>
      <c r="FR25" s="172"/>
      <c r="FS25" s="172"/>
      <c r="FT25" s="172"/>
      <c r="FU25" s="172"/>
      <c r="FV25" s="172"/>
      <c r="FW25" s="172"/>
      <c r="FX25" s="172"/>
      <c r="FY25" s="172"/>
      <c r="FZ25" s="172"/>
      <c r="GA25" s="172"/>
      <c r="GB25" s="172"/>
      <c r="GC25" s="172"/>
      <c r="GD25" s="172"/>
      <c r="GE25" s="172"/>
      <c r="GF25" s="172"/>
      <c r="GG25" s="172"/>
      <c r="GH25" s="172"/>
      <c r="GI25" s="172"/>
      <c r="GJ25" s="172"/>
      <c r="GK25" s="172"/>
      <c r="GL25" s="172"/>
      <c r="GM25" s="172"/>
      <c r="GN25" s="172"/>
      <c r="GO25" s="172"/>
      <c r="GP25" s="172"/>
      <c r="GQ25" s="172"/>
      <c r="GR25" s="172"/>
      <c r="GS25" s="172"/>
      <c r="GT25" s="172"/>
      <c r="GU25" s="172"/>
      <c r="GV25" s="172"/>
      <c r="GW25" s="172"/>
      <c r="GX25" s="172"/>
      <c r="GY25" s="172"/>
      <c r="GZ25" s="172"/>
      <c r="HA25" s="172"/>
      <c r="HB25" s="172"/>
      <c r="HC25" s="172"/>
      <c r="HD25" s="172"/>
      <c r="HE25" s="172"/>
      <c r="HF25" s="172"/>
      <c r="HG25" s="172"/>
      <c r="HH25" s="172"/>
      <c r="HI25" s="172"/>
      <c r="HJ25" s="172"/>
      <c r="HK25" s="172"/>
      <c r="HL25" s="172"/>
      <c r="HM25" s="172"/>
      <c r="HN25" s="172"/>
      <c r="HO25" s="172"/>
      <c r="HP25" s="172"/>
      <c r="HQ25" s="172"/>
      <c r="HR25" s="172"/>
      <c r="HS25" s="172"/>
      <c r="HT25" s="172"/>
      <c r="HU25" s="172"/>
      <c r="HV25" s="172"/>
      <c r="HW25" s="172"/>
      <c r="HX25" s="172"/>
      <c r="HY25" s="172"/>
      <c r="HZ25" s="172"/>
      <c r="IA25" s="172"/>
      <c r="IB25" s="172"/>
      <c r="IC25" s="172"/>
      <c r="ID25" s="172"/>
      <c r="IE25" s="172"/>
      <c r="IF25" s="172"/>
      <c r="IG25" s="172"/>
      <c r="IH25" s="172"/>
      <c r="II25" s="172"/>
      <c r="IJ25" s="172"/>
      <c r="IK25" s="172"/>
      <c r="IL25" s="172"/>
      <c r="IM25" s="172"/>
      <c r="IN25" s="172"/>
      <c r="IO25" s="172"/>
      <c r="IP25" s="172"/>
      <c r="IQ25" s="172"/>
      <c r="IR25" s="172"/>
      <c r="IS25" s="172"/>
      <c r="IT25" s="172"/>
      <c r="IU25" s="172"/>
      <c r="IV25" s="172"/>
      <c r="IW25" s="172"/>
    </row>
    <row r="26" customHeight="true" ht="24.75" s="171" customFormat="true">
      <c r="A26" s="132"/>
      <c r="B26" s="177" t="s">
        <v>65</v>
      </c>
      <c r="C26" s="148">
        <f>SUM(C19:C25)</f>
      </c>
      <c r="D26" s="148">
        <f>SUM(D19:D25)</f>
      </c>
      <c r="E26" s="148">
        <f>SUM(E19:E25)</f>
      </c>
      <c r="F26" s="148">
        <f>SUM(F19:F25)</f>
      </c>
      <c r="G26" s="148">
        <f>SUM(G19:G25)</f>
      </c>
      <c r="H26" s="176">
        <f>SUM(H19:H25)</f>
      </c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  <c r="DJ26" s="172"/>
      <c r="DK26" s="172"/>
      <c r="DL26" s="172"/>
      <c r="DM26" s="172"/>
      <c r="DN26" s="172"/>
      <c r="DO26" s="172"/>
      <c r="DP26" s="172"/>
      <c r="DQ26" s="172"/>
      <c r="DR26" s="172"/>
      <c r="DS26" s="172"/>
      <c r="DT26" s="172"/>
      <c r="DU26" s="172"/>
      <c r="DV26" s="172"/>
      <c r="DW26" s="172"/>
      <c r="DX26" s="172"/>
      <c r="DY26" s="172"/>
      <c r="DZ26" s="172"/>
      <c r="EA26" s="172"/>
      <c r="EB26" s="172"/>
      <c r="EC26" s="172"/>
      <c r="ED26" s="172"/>
      <c r="EE26" s="172"/>
      <c r="EF26" s="172"/>
      <c r="EG26" s="172"/>
      <c r="EH26" s="172"/>
      <c r="EI26" s="172"/>
      <c r="EJ26" s="172"/>
      <c r="EK26" s="172"/>
      <c r="EL26" s="172"/>
      <c r="EM26" s="172"/>
      <c r="EN26" s="172"/>
      <c r="EO26" s="172"/>
      <c r="EP26" s="172"/>
      <c r="EQ26" s="172"/>
      <c r="ER26" s="172"/>
      <c r="ES26" s="172"/>
      <c r="ET26" s="172"/>
      <c r="EU26" s="172"/>
      <c r="EV26" s="172"/>
      <c r="EW26" s="172"/>
      <c r="EX26" s="172"/>
      <c r="EY26" s="172"/>
      <c r="EZ26" s="172"/>
      <c r="FA26" s="172"/>
      <c r="FB26" s="172"/>
      <c r="FC26" s="172"/>
      <c r="FD26" s="172"/>
      <c r="FE26" s="172"/>
      <c r="FF26" s="172"/>
      <c r="FG26" s="172"/>
      <c r="FH26" s="172"/>
      <c r="FI26" s="172"/>
      <c r="FJ26" s="172"/>
      <c r="FK26" s="172"/>
      <c r="FL26" s="172"/>
      <c r="FM26" s="172"/>
      <c r="FN26" s="172"/>
      <c r="FO26" s="172"/>
      <c r="FP26" s="172"/>
      <c r="FQ26" s="172"/>
      <c r="FR26" s="172"/>
      <c r="FS26" s="172"/>
      <c r="FT26" s="172"/>
      <c r="FU26" s="172"/>
      <c r="FV26" s="172"/>
      <c r="FW26" s="172"/>
      <c r="FX26" s="172"/>
      <c r="FY26" s="172"/>
      <c r="FZ26" s="172"/>
      <c r="GA26" s="172"/>
      <c r="GB26" s="172"/>
      <c r="GC26" s="172"/>
      <c r="GD26" s="172"/>
      <c r="GE26" s="172"/>
      <c r="GF26" s="172"/>
      <c r="GG26" s="172"/>
      <c r="GH26" s="172"/>
      <c r="GI26" s="172"/>
      <c r="GJ26" s="172"/>
      <c r="GK26" s="172"/>
      <c r="GL26" s="172"/>
      <c r="GM26" s="172"/>
      <c r="GN26" s="172"/>
      <c r="GO26" s="172"/>
      <c r="GP26" s="172"/>
      <c r="GQ26" s="172"/>
      <c r="GR26" s="172"/>
      <c r="GS26" s="172"/>
      <c r="GT26" s="172"/>
      <c r="GU26" s="172"/>
      <c r="GV26" s="172"/>
      <c r="GW26" s="172"/>
      <c r="GX26" s="172"/>
      <c r="GY26" s="172"/>
      <c r="GZ26" s="172"/>
      <c r="HA26" s="172"/>
      <c r="HB26" s="172"/>
      <c r="HC26" s="172"/>
      <c r="HD26" s="172"/>
      <c r="HE26" s="172"/>
      <c r="HF26" s="172"/>
      <c r="HG26" s="172"/>
      <c r="HH26" s="172"/>
      <c r="HI26" s="172"/>
      <c r="HJ26" s="172"/>
      <c r="HK26" s="172"/>
      <c r="HL26" s="172"/>
      <c r="HM26" s="172"/>
      <c r="HN26" s="172"/>
      <c r="HO26" s="172"/>
      <c r="HP26" s="172"/>
      <c r="HQ26" s="172"/>
      <c r="HR26" s="172"/>
      <c r="HS26" s="172"/>
      <c r="HT26" s="172"/>
      <c r="HU26" s="172"/>
      <c r="HV26" s="172"/>
      <c r="HW26" s="172"/>
      <c r="HX26" s="172"/>
      <c r="HY26" s="172"/>
      <c r="HZ26" s="172"/>
      <c r="IA26" s="172"/>
      <c r="IB26" s="172"/>
      <c r="IC26" s="172"/>
      <c r="ID26" s="172"/>
      <c r="IE26" s="172"/>
      <c r="IF26" s="172"/>
      <c r="IG26" s="172"/>
      <c r="IH26" s="172"/>
      <c r="II26" s="172"/>
      <c r="IJ26" s="172"/>
      <c r="IK26" s="172"/>
      <c r="IL26" s="172"/>
      <c r="IM26" s="172"/>
      <c r="IN26" s="172"/>
      <c r="IO26" s="172"/>
      <c r="IP26" s="172"/>
      <c r="IQ26" s="172"/>
      <c r="IR26" s="172"/>
      <c r="IS26" s="172"/>
      <c r="IT26" s="172"/>
      <c r="IU26" s="172"/>
      <c r="IV26" s="172"/>
      <c r="IW26" s="172"/>
    </row>
    <row r="27" customHeight="true" ht="24.75" s="171" customFormat="true">
      <c r="A27" s="132"/>
      <c r="B27" s="179" t="s">
        <v>15</v>
      </c>
      <c r="C27" s="169">
        <f>C17+C26</f>
      </c>
      <c r="D27" s="169">
        <f>D17+D26</f>
      </c>
      <c r="E27" s="169">
        <f>E17+E26</f>
      </c>
      <c r="F27" s="169">
        <f>F17+F26</f>
      </c>
      <c r="G27" s="169">
        <f>G17+G26</f>
      </c>
      <c r="H27" s="170">
        <f>H17+H26</f>
      </c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  <c r="FA27" s="172"/>
      <c r="FB27" s="172"/>
      <c r="FC27" s="172"/>
      <c r="FD27" s="172"/>
      <c r="FE27" s="172"/>
      <c r="FF27" s="172"/>
      <c r="FG27" s="172"/>
      <c r="FH27" s="172"/>
      <c r="FI27" s="172"/>
      <c r="FJ27" s="172"/>
      <c r="FK27" s="172"/>
      <c r="FL27" s="172"/>
      <c r="FM27" s="172"/>
      <c r="FN27" s="172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172"/>
      <c r="GC27" s="172"/>
      <c r="GD27" s="172"/>
      <c r="GE27" s="172"/>
      <c r="GF27" s="172"/>
      <c r="GG27" s="172"/>
      <c r="GH27" s="172"/>
      <c r="GI27" s="172"/>
      <c r="GJ27" s="172"/>
      <c r="GK27" s="172"/>
      <c r="GL27" s="172"/>
      <c r="GM27" s="172"/>
      <c r="GN27" s="172"/>
      <c r="GO27" s="172"/>
      <c r="GP27" s="172"/>
      <c r="GQ27" s="172"/>
      <c r="GR27" s="172"/>
      <c r="GS27" s="172"/>
      <c r="GT27" s="172"/>
      <c r="GU27" s="172"/>
      <c r="GV27" s="172"/>
      <c r="GW27" s="172"/>
      <c r="GX27" s="172"/>
      <c r="GY27" s="172"/>
      <c r="GZ27" s="172"/>
      <c r="HA27" s="172"/>
      <c r="HB27" s="172"/>
      <c r="HC27" s="172"/>
      <c r="HD27" s="172"/>
      <c r="HE27" s="172"/>
      <c r="HF27" s="172"/>
      <c r="HG27" s="172"/>
      <c r="HH27" s="172"/>
      <c r="HI27" s="172"/>
      <c r="HJ27" s="172"/>
      <c r="HK27" s="172"/>
      <c r="HL27" s="172"/>
      <c r="HM27" s="172"/>
      <c r="HN27" s="172"/>
      <c r="HO27" s="172"/>
      <c r="HP27" s="172"/>
      <c r="HQ27" s="172"/>
      <c r="HR27" s="172"/>
      <c r="HS27" s="172"/>
      <c r="HT27" s="172"/>
      <c r="HU27" s="172"/>
      <c r="HV27" s="172"/>
      <c r="HW27" s="172"/>
      <c r="HX27" s="172"/>
      <c r="HY27" s="172"/>
      <c r="HZ27" s="172"/>
      <c r="IA27" s="172"/>
      <c r="IB27" s="172"/>
      <c r="IC27" s="172"/>
      <c r="ID27" s="172"/>
      <c r="IE27" s="172"/>
      <c r="IF27" s="172"/>
      <c r="IG27" s="172"/>
      <c r="IH27" s="172"/>
      <c r="II27" s="172"/>
      <c r="IJ27" s="172"/>
      <c r="IK27" s="172"/>
      <c r="IL27" s="172"/>
      <c r="IM27" s="172"/>
      <c r="IN27" s="172"/>
      <c r="IO27" s="172"/>
      <c r="IP27" s="172"/>
      <c r="IQ27" s="172"/>
      <c r="IR27" s="172"/>
      <c r="IS27" s="172"/>
      <c r="IT27" s="172"/>
      <c r="IU27" s="172"/>
      <c r="IV27" s="172"/>
      <c r="IW27" s="172"/>
    </row>
    <row r="28" hidden="true" s="171" customFormat="true">
      <c r="A28" s="132"/>
      <c r="B28" s="180"/>
      <c r="C28" s="180"/>
      <c r="D28" s="180"/>
      <c r="E28" s="180"/>
      <c r="F28" s="180"/>
      <c r="G28" s="180"/>
      <c r="H28" s="180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  <c r="FA28" s="172"/>
      <c r="FB28" s="172"/>
      <c r="FC28" s="172"/>
      <c r="FD28" s="172"/>
      <c r="FE28" s="172"/>
      <c r="FF28" s="172"/>
      <c r="FG28" s="172"/>
      <c r="FH28" s="172"/>
      <c r="FI28" s="172"/>
      <c r="FJ28" s="172"/>
      <c r="FK28" s="172"/>
      <c r="FL28" s="172"/>
      <c r="FM28" s="172"/>
      <c r="FN28" s="172"/>
      <c r="FO28" s="172"/>
      <c r="FP28" s="172"/>
      <c r="FQ28" s="172"/>
      <c r="FR28" s="172"/>
      <c r="FS28" s="172"/>
      <c r="FT28" s="172"/>
      <c r="FU28" s="172"/>
      <c r="FV28" s="172"/>
      <c r="FW28" s="172"/>
      <c r="FX28" s="172"/>
      <c r="FY28" s="172"/>
      <c r="FZ28" s="172"/>
      <c r="GA28" s="172"/>
      <c r="GB28" s="172"/>
      <c r="GC28" s="172"/>
      <c r="GD28" s="172"/>
      <c r="GE28" s="172"/>
      <c r="GF28" s="172"/>
      <c r="GG28" s="172"/>
      <c r="GH28" s="172"/>
      <c r="GI28" s="172"/>
      <c r="GJ28" s="172"/>
      <c r="GK28" s="172"/>
      <c r="GL28" s="172"/>
      <c r="GM28" s="172"/>
      <c r="GN28" s="172"/>
      <c r="GO28" s="172"/>
      <c r="GP28" s="172"/>
      <c r="GQ28" s="172"/>
      <c r="GR28" s="172"/>
      <c r="GS28" s="172"/>
      <c r="GT28" s="172"/>
      <c r="GU28" s="172"/>
      <c r="GV28" s="172"/>
      <c r="GW28" s="172"/>
      <c r="GX28" s="172"/>
      <c r="GY28" s="172"/>
      <c r="GZ28" s="172"/>
      <c r="HA28" s="172"/>
      <c r="HB28" s="172"/>
      <c r="HC28" s="172"/>
      <c r="HD28" s="172"/>
      <c r="HE28" s="172"/>
      <c r="HF28" s="172"/>
      <c r="HG28" s="172"/>
      <c r="HH28" s="172"/>
      <c r="HI28" s="172"/>
      <c r="HJ28" s="172"/>
      <c r="HK28" s="172"/>
      <c r="HL28" s="172"/>
      <c r="HM28" s="172"/>
      <c r="HN28" s="172"/>
      <c r="HO28" s="172"/>
      <c r="HP28" s="172"/>
      <c r="HQ28" s="172"/>
      <c r="HR28" s="172"/>
      <c r="HS28" s="172"/>
      <c r="HT28" s="172"/>
      <c r="HU28" s="172"/>
      <c r="HV28" s="172"/>
      <c r="HW28" s="172"/>
      <c r="HX28" s="172"/>
      <c r="HY28" s="172"/>
      <c r="HZ28" s="172"/>
      <c r="IA28" s="172"/>
      <c r="IB28" s="172"/>
      <c r="IC28" s="172"/>
      <c r="ID28" s="172"/>
      <c r="IE28" s="172"/>
      <c r="IF28" s="172"/>
      <c r="IG28" s="172"/>
      <c r="IH28" s="172"/>
      <c r="II28" s="172"/>
      <c r="IJ28" s="172"/>
      <c r="IK28" s="172"/>
      <c r="IL28" s="172"/>
      <c r="IM28" s="172"/>
      <c r="IN28" s="172"/>
      <c r="IO28" s="172"/>
      <c r="IP28" s="172"/>
      <c r="IQ28" s="172"/>
      <c r="IR28" s="172"/>
      <c r="IS28" s="172"/>
      <c r="IT28" s="172"/>
      <c r="IU28" s="172"/>
      <c r="IV28" s="172"/>
      <c r="IW28" s="172"/>
    </row>
    <row r="29" customHeight="true" ht="19.5" s="171" customFormat="true">
      <c r="A29" s="132"/>
      <c r="B29" s="181"/>
      <c r="C29" s="181"/>
      <c r="D29" s="181"/>
      <c r="E29" s="181"/>
      <c r="F29" s="181"/>
      <c r="G29" s="181"/>
      <c r="H29" s="181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2"/>
      <c r="EM29" s="172"/>
      <c r="EN29" s="172"/>
      <c r="EO29" s="172"/>
      <c r="EP29" s="172"/>
      <c r="EQ29" s="172"/>
      <c r="ER29" s="172"/>
      <c r="ES29" s="172"/>
      <c r="ET29" s="172"/>
      <c r="EU29" s="172"/>
      <c r="EV29" s="172"/>
      <c r="EW29" s="172"/>
      <c r="EX29" s="172"/>
      <c r="EY29" s="172"/>
      <c r="EZ29" s="172"/>
      <c r="FA29" s="172"/>
      <c r="FB29" s="172"/>
      <c r="FC29" s="172"/>
      <c r="FD29" s="172"/>
      <c r="FE29" s="172"/>
      <c r="FF29" s="172"/>
      <c r="FG29" s="172"/>
      <c r="FH29" s="172"/>
      <c r="FI29" s="172"/>
      <c r="FJ29" s="172"/>
      <c r="FK29" s="172"/>
      <c r="FL29" s="172"/>
      <c r="FM29" s="172"/>
      <c r="FN29" s="172"/>
      <c r="FO29" s="172"/>
      <c r="FP29" s="172"/>
      <c r="FQ29" s="172"/>
      <c r="FR29" s="172"/>
      <c r="FS29" s="172"/>
      <c r="FT29" s="172"/>
      <c r="FU29" s="172"/>
      <c r="FV29" s="172"/>
      <c r="FW29" s="172"/>
      <c r="FX29" s="172"/>
      <c r="FY29" s="172"/>
      <c r="FZ29" s="172"/>
      <c r="GA29" s="172"/>
      <c r="GB29" s="172"/>
      <c r="GC29" s="172"/>
      <c r="GD29" s="172"/>
      <c r="GE29" s="172"/>
      <c r="GF29" s="172"/>
      <c r="GG29" s="172"/>
      <c r="GH29" s="172"/>
      <c r="GI29" s="172"/>
      <c r="GJ29" s="172"/>
      <c r="GK29" s="172"/>
      <c r="GL29" s="172"/>
      <c r="GM29" s="172"/>
      <c r="GN29" s="172"/>
      <c r="GO29" s="172"/>
      <c r="GP29" s="172"/>
      <c r="GQ29" s="172"/>
      <c r="GR29" s="172"/>
      <c r="GS29" s="172"/>
      <c r="GT29" s="172"/>
      <c r="GU29" s="172"/>
      <c r="GV29" s="172"/>
      <c r="GW29" s="172"/>
      <c r="GX29" s="172"/>
      <c r="GY29" s="172"/>
      <c r="GZ29" s="172"/>
      <c r="HA29" s="172"/>
      <c r="HB29" s="172"/>
      <c r="HC29" s="172"/>
      <c r="HD29" s="172"/>
      <c r="HE29" s="172"/>
      <c r="HF29" s="172"/>
      <c r="HG29" s="172"/>
      <c r="HH29" s="172"/>
      <c r="HI29" s="172"/>
      <c r="HJ29" s="172"/>
      <c r="HK29" s="172"/>
      <c r="HL29" s="172"/>
      <c r="HM29" s="172"/>
      <c r="HN29" s="172"/>
      <c r="HO29" s="172"/>
      <c r="HP29" s="172"/>
      <c r="HQ29" s="172"/>
      <c r="HR29" s="172"/>
      <c r="HS29" s="172"/>
      <c r="HT29" s="172"/>
      <c r="HU29" s="172"/>
      <c r="HV29" s="172"/>
      <c r="HW29" s="172"/>
      <c r="HX29" s="172"/>
      <c r="HY29" s="172"/>
      <c r="HZ29" s="172"/>
      <c r="IA29" s="172"/>
      <c r="IB29" s="172"/>
      <c r="IC29" s="172"/>
      <c r="ID29" s="172"/>
      <c r="IE29" s="172"/>
      <c r="IF29" s="172"/>
      <c r="IG29" s="172"/>
      <c r="IH29" s="172"/>
      <c r="II29" s="172"/>
      <c r="IJ29" s="172"/>
      <c r="IK29" s="172"/>
      <c r="IL29" s="172"/>
      <c r="IM29" s="172"/>
      <c r="IN29" s="172"/>
      <c r="IO29" s="172"/>
      <c r="IP29" s="172"/>
      <c r="IQ29" s="172"/>
      <c r="IR29" s="172"/>
      <c r="IS29" s="172"/>
      <c r="IT29" s="172"/>
      <c r="IU29" s="172"/>
      <c r="IV29" s="172"/>
      <c r="IW29" s="172"/>
    </row>
    <row r="30" customHeight="true" ht="19.5" s="171" customFormat="true">
      <c r="A30" s="132"/>
      <c r="B30" s="155" t="s">
        <v>66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172"/>
      <c r="DL30" s="172"/>
      <c r="DM30" s="172"/>
      <c r="DN30" s="172"/>
      <c r="DO30" s="172"/>
      <c r="DP30" s="172"/>
      <c r="DQ30" s="172"/>
      <c r="DR30" s="172"/>
      <c r="DS30" s="172"/>
      <c r="DT30" s="172"/>
      <c r="DU30" s="172"/>
      <c r="DV30" s="172"/>
      <c r="DW30" s="172"/>
      <c r="DX30" s="172"/>
      <c r="DY30" s="172"/>
      <c r="DZ30" s="172"/>
      <c r="EA30" s="172"/>
      <c r="EB30" s="172"/>
      <c r="EC30" s="172"/>
      <c r="ED30" s="172"/>
      <c r="EE30" s="172"/>
      <c r="EF30" s="172"/>
      <c r="EG30" s="172"/>
      <c r="EH30" s="172"/>
      <c r="EI30" s="172"/>
      <c r="EJ30" s="172"/>
      <c r="EK30" s="172"/>
      <c r="EL30" s="172"/>
      <c r="EM30" s="172"/>
      <c r="EN30" s="172"/>
      <c r="EO30" s="172"/>
      <c r="EP30" s="172"/>
      <c r="EQ30" s="172"/>
      <c r="ER30" s="172"/>
      <c r="ES30" s="172"/>
      <c r="ET30" s="172"/>
      <c r="EU30" s="172"/>
      <c r="EV30" s="172"/>
      <c r="EW30" s="172"/>
      <c r="EX30" s="172"/>
      <c r="EY30" s="172"/>
      <c r="EZ30" s="172"/>
      <c r="FA30" s="172"/>
      <c r="FB30" s="172"/>
      <c r="FC30" s="172"/>
      <c r="FD30" s="172"/>
      <c r="FE30" s="172"/>
      <c r="FF30" s="172"/>
      <c r="FG30" s="172"/>
      <c r="FH30" s="172"/>
      <c r="FI30" s="172"/>
      <c r="FJ30" s="172"/>
      <c r="FK30" s="172"/>
      <c r="FL30" s="172"/>
      <c r="FM30" s="172"/>
      <c r="FN30" s="172"/>
      <c r="FO30" s="172"/>
      <c r="FP30" s="172"/>
      <c r="FQ30" s="172"/>
      <c r="FR30" s="172"/>
      <c r="FS30" s="172"/>
      <c r="FT30" s="172"/>
      <c r="FU30" s="172"/>
      <c r="FV30" s="172"/>
      <c r="FW30" s="172"/>
      <c r="FX30" s="172"/>
      <c r="FY30" s="172"/>
      <c r="FZ30" s="172"/>
      <c r="GA30" s="172"/>
      <c r="GB30" s="172"/>
      <c r="GC30" s="172"/>
      <c r="GD30" s="172"/>
      <c r="GE30" s="172"/>
      <c r="GF30" s="172"/>
      <c r="GG30" s="172"/>
      <c r="GH30" s="172"/>
      <c r="GI30" s="172"/>
      <c r="GJ30" s="172"/>
      <c r="GK30" s="172"/>
      <c r="GL30" s="172"/>
      <c r="GM30" s="172"/>
      <c r="GN30" s="172"/>
      <c r="GO30" s="172"/>
      <c r="GP30" s="172"/>
      <c r="GQ30" s="172"/>
      <c r="GR30" s="172"/>
      <c r="GS30" s="172"/>
      <c r="GT30" s="172"/>
      <c r="GU30" s="172"/>
      <c r="GV30" s="172"/>
      <c r="GW30" s="172"/>
      <c r="GX30" s="172"/>
      <c r="GY30" s="172"/>
      <c r="GZ30" s="172"/>
      <c r="HA30" s="172"/>
      <c r="HB30" s="172"/>
      <c r="HC30" s="172"/>
      <c r="HD30" s="172"/>
      <c r="HE30" s="172"/>
      <c r="HF30" s="172"/>
      <c r="HG30" s="172"/>
      <c r="HH30" s="172"/>
      <c r="HI30" s="172"/>
      <c r="HJ30" s="172"/>
      <c r="HK30" s="172"/>
      <c r="HL30" s="172"/>
      <c r="HM30" s="172"/>
      <c r="HN30" s="172"/>
      <c r="HO30" s="172"/>
      <c r="HP30" s="172"/>
      <c r="HQ30" s="172"/>
      <c r="HR30" s="172"/>
      <c r="HS30" s="172"/>
      <c r="HT30" s="172"/>
      <c r="HU30" s="172"/>
      <c r="HV30" s="172"/>
      <c r="HW30" s="172"/>
      <c r="HX30" s="172"/>
      <c r="HY30" s="172"/>
      <c r="HZ30" s="172"/>
      <c r="IA30" s="172"/>
      <c r="IB30" s="172"/>
      <c r="IC30" s="172"/>
      <c r="ID30" s="172"/>
      <c r="IE30" s="172"/>
      <c r="IF30" s="172"/>
      <c r="IG30" s="172"/>
      <c r="IH30" s="172"/>
      <c r="II30" s="172"/>
      <c r="IJ30" s="172"/>
      <c r="IK30" s="172"/>
      <c r="IL30" s="172"/>
      <c r="IM30" s="172"/>
      <c r="IN30" s="172"/>
      <c r="IO30" s="172"/>
      <c r="IP30" s="172"/>
      <c r="IQ30" s="172"/>
      <c r="IR30" s="172"/>
      <c r="IS30" s="172"/>
      <c r="IT30" s="172"/>
      <c r="IU30" s="172"/>
      <c r="IV30" s="172"/>
      <c r="IW30" s="172"/>
    </row>
    <row r="31" customHeight="true" ht="45.75" s="171" customFormat="true">
      <c r="A31" s="132"/>
      <c r="B31" s="182" t="s">
        <v>67</v>
      </c>
      <c r="C31" s="182"/>
      <c r="D31" s="182"/>
      <c r="E31" s="182"/>
      <c r="F31" s="182"/>
      <c r="G31" s="182"/>
      <c r="H31" s="182"/>
      <c r="I31" s="183"/>
      <c r="J31" s="183"/>
      <c r="K31" s="183"/>
      <c r="L31" s="183"/>
      <c r="M31" s="132"/>
      <c r="N31" s="132"/>
      <c r="O31" s="132"/>
      <c r="P31" s="132"/>
      <c r="Q31" s="132"/>
      <c r="R31" s="132"/>
      <c r="S31" s="132"/>
      <c r="T31" s="13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  <c r="HQ31" s="172"/>
      <c r="HR31" s="172"/>
      <c r="HS31" s="172"/>
      <c r="HT31" s="172"/>
      <c r="HU31" s="172"/>
      <c r="HV31" s="172"/>
      <c r="HW31" s="172"/>
      <c r="HX31" s="172"/>
      <c r="HY31" s="172"/>
      <c r="HZ31" s="172"/>
      <c r="IA31" s="172"/>
      <c r="IB31" s="172"/>
      <c r="IC31" s="172"/>
      <c r="ID31" s="172"/>
      <c r="IE31" s="172"/>
      <c r="IF31" s="172"/>
      <c r="IG31" s="172"/>
      <c r="IH31" s="172"/>
      <c r="II31" s="172"/>
      <c r="IJ31" s="172"/>
      <c r="IK31" s="172"/>
      <c r="IL31" s="172"/>
      <c r="IM31" s="172"/>
      <c r="IN31" s="172"/>
      <c r="IO31" s="172"/>
      <c r="IP31" s="172"/>
      <c r="IQ31" s="172"/>
      <c r="IR31" s="172"/>
      <c r="IS31" s="172"/>
      <c r="IT31" s="172"/>
      <c r="IU31" s="172"/>
      <c r="IV31" s="172"/>
      <c r="IW31" s="172"/>
    </row>
    <row r="32" customHeight="true" ht="19.5" s="171" customFormat="true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2"/>
      <c r="CT32" s="172"/>
      <c r="CU32" s="172"/>
      <c r="CV32" s="172"/>
      <c r="CW32" s="172"/>
      <c r="CX32" s="172"/>
      <c r="CY32" s="172"/>
      <c r="CZ32" s="172"/>
      <c r="DA32" s="172"/>
      <c r="DB32" s="172"/>
      <c r="DC32" s="172"/>
      <c r="DD32" s="172"/>
      <c r="DE32" s="172"/>
      <c r="DF32" s="172"/>
      <c r="DG32" s="172"/>
      <c r="DH32" s="172"/>
      <c r="DI32" s="172"/>
      <c r="DJ32" s="172"/>
      <c r="DK32" s="172"/>
      <c r="DL32" s="172"/>
      <c r="DM32" s="172"/>
      <c r="DN32" s="172"/>
      <c r="DO32" s="172"/>
      <c r="DP32" s="172"/>
      <c r="DQ32" s="172"/>
      <c r="DR32" s="172"/>
      <c r="DS32" s="172"/>
      <c r="DT32" s="172"/>
      <c r="DU32" s="172"/>
      <c r="DV32" s="172"/>
      <c r="DW32" s="172"/>
      <c r="DX32" s="172"/>
      <c r="DY32" s="172"/>
      <c r="DZ32" s="172"/>
      <c r="EA32" s="172"/>
      <c r="EB32" s="172"/>
      <c r="EC32" s="172"/>
      <c r="ED32" s="172"/>
      <c r="EE32" s="172"/>
      <c r="EF32" s="172"/>
      <c r="EG32" s="172"/>
      <c r="EH32" s="172"/>
      <c r="EI32" s="172"/>
      <c r="EJ32" s="172"/>
      <c r="EK32" s="172"/>
      <c r="EL32" s="172"/>
      <c r="EM32" s="172"/>
      <c r="EN32" s="172"/>
      <c r="EO32" s="172"/>
      <c r="EP32" s="172"/>
      <c r="EQ32" s="172"/>
      <c r="ER32" s="172"/>
      <c r="ES32" s="172"/>
      <c r="ET32" s="172"/>
      <c r="EU32" s="172"/>
      <c r="EV32" s="172"/>
      <c r="EW32" s="172"/>
      <c r="EX32" s="172"/>
      <c r="EY32" s="172"/>
      <c r="EZ32" s="172"/>
      <c r="FA32" s="172"/>
      <c r="FB32" s="172"/>
      <c r="FC32" s="172"/>
      <c r="FD32" s="172"/>
      <c r="FE32" s="172"/>
      <c r="FF32" s="172"/>
      <c r="FG32" s="172"/>
      <c r="FH32" s="172"/>
      <c r="FI32" s="172"/>
      <c r="FJ32" s="172"/>
      <c r="FK32" s="172"/>
      <c r="FL32" s="172"/>
      <c r="FM32" s="172"/>
      <c r="FN32" s="172"/>
      <c r="FO32" s="172"/>
      <c r="FP32" s="172"/>
      <c r="FQ32" s="172"/>
      <c r="FR32" s="172"/>
      <c r="FS32" s="172"/>
      <c r="FT32" s="172"/>
      <c r="FU32" s="172"/>
      <c r="FV32" s="172"/>
      <c r="FW32" s="172"/>
      <c r="FX32" s="172"/>
      <c r="FY32" s="172"/>
      <c r="FZ32" s="172"/>
      <c r="GA32" s="172"/>
      <c r="GB32" s="172"/>
      <c r="GC32" s="172"/>
      <c r="GD32" s="172"/>
      <c r="GE32" s="172"/>
      <c r="GF32" s="172"/>
      <c r="GG32" s="172"/>
      <c r="GH32" s="172"/>
      <c r="GI32" s="172"/>
      <c r="GJ32" s="172"/>
      <c r="GK32" s="172"/>
      <c r="GL32" s="172"/>
      <c r="GM32" s="172"/>
      <c r="GN32" s="172"/>
      <c r="GO32" s="172"/>
      <c r="GP32" s="172"/>
      <c r="GQ32" s="172"/>
      <c r="GR32" s="172"/>
      <c r="GS32" s="172"/>
      <c r="GT32" s="172"/>
      <c r="GU32" s="172"/>
      <c r="GV32" s="172"/>
      <c r="GW32" s="172"/>
      <c r="GX32" s="172"/>
      <c r="GY32" s="172"/>
      <c r="GZ32" s="172"/>
      <c r="HA32" s="172"/>
      <c r="HB32" s="172"/>
      <c r="HC32" s="172"/>
      <c r="HD32" s="172"/>
      <c r="HE32" s="172"/>
      <c r="HF32" s="172"/>
      <c r="HG32" s="172"/>
      <c r="HH32" s="172"/>
      <c r="HI32" s="172"/>
      <c r="HJ32" s="172"/>
      <c r="HK32" s="172"/>
      <c r="HL32" s="172"/>
      <c r="HM32" s="172"/>
      <c r="HN32" s="172"/>
      <c r="HO32" s="172"/>
      <c r="HP32" s="172"/>
      <c r="HQ32" s="172"/>
      <c r="HR32" s="172"/>
      <c r="HS32" s="172"/>
      <c r="HT32" s="172"/>
      <c r="HU32" s="172"/>
      <c r="HV32" s="172"/>
      <c r="HW32" s="172"/>
      <c r="HX32" s="172"/>
      <c r="HY32" s="172"/>
      <c r="HZ32" s="172"/>
      <c r="IA32" s="172"/>
      <c r="IB32" s="172"/>
      <c r="IC32" s="172"/>
      <c r="ID32" s="172"/>
      <c r="IE32" s="172"/>
      <c r="IF32" s="172"/>
      <c r="IG32" s="172"/>
      <c r="IH32" s="172"/>
      <c r="II32" s="172"/>
      <c r="IJ32" s="172"/>
      <c r="IK32" s="172"/>
      <c r="IL32" s="172"/>
      <c r="IM32" s="172"/>
      <c r="IN32" s="172"/>
      <c r="IO32" s="172"/>
      <c r="IP32" s="172"/>
      <c r="IQ32" s="172"/>
      <c r="IR32" s="172"/>
      <c r="IS32" s="172"/>
      <c r="IT32" s="172"/>
      <c r="IU32" s="172"/>
      <c r="IV32" s="172"/>
      <c r="IW32" s="172"/>
    </row>
    <row r="33" customHeight="true" ht="19.5" s="171" customFormat="true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172"/>
      <c r="CN33" s="172"/>
      <c r="CO33" s="172"/>
      <c r="CP33" s="172"/>
      <c r="CQ33" s="172"/>
      <c r="CR33" s="172"/>
      <c r="CS33" s="172"/>
      <c r="CT33" s="172"/>
      <c r="CU33" s="172"/>
      <c r="CV33" s="172"/>
      <c r="CW33" s="172"/>
      <c r="CX33" s="172"/>
      <c r="CY33" s="172"/>
      <c r="CZ33" s="172"/>
      <c r="DA33" s="172"/>
      <c r="DB33" s="172"/>
      <c r="DC33" s="172"/>
      <c r="DD33" s="172"/>
      <c r="DE33" s="172"/>
      <c r="DF33" s="172"/>
      <c r="DG33" s="172"/>
      <c r="DH33" s="172"/>
      <c r="DI33" s="172"/>
      <c r="DJ33" s="172"/>
      <c r="DK33" s="172"/>
      <c r="DL33" s="172"/>
      <c r="DM33" s="172"/>
      <c r="DN33" s="172"/>
      <c r="DO33" s="172"/>
      <c r="DP33" s="172"/>
      <c r="DQ33" s="172"/>
      <c r="DR33" s="172"/>
      <c r="DS33" s="172"/>
      <c r="DT33" s="172"/>
      <c r="DU33" s="172"/>
      <c r="DV33" s="172"/>
      <c r="DW33" s="172"/>
      <c r="DX33" s="172"/>
      <c r="DY33" s="172"/>
      <c r="DZ33" s="172"/>
      <c r="EA33" s="172"/>
      <c r="EB33" s="172"/>
      <c r="EC33" s="172"/>
      <c r="ED33" s="172"/>
      <c r="EE33" s="172"/>
      <c r="EF33" s="172"/>
      <c r="EG33" s="172"/>
      <c r="EH33" s="172"/>
      <c r="EI33" s="172"/>
      <c r="EJ33" s="172"/>
      <c r="EK33" s="172"/>
      <c r="EL33" s="172"/>
      <c r="EM33" s="172"/>
      <c r="EN33" s="172"/>
      <c r="EO33" s="172"/>
      <c r="EP33" s="172"/>
      <c r="EQ33" s="172"/>
      <c r="ER33" s="172"/>
      <c r="ES33" s="172"/>
      <c r="ET33" s="172"/>
      <c r="EU33" s="172"/>
      <c r="EV33" s="172"/>
      <c r="EW33" s="172"/>
      <c r="EX33" s="172"/>
      <c r="EY33" s="172"/>
      <c r="EZ33" s="172"/>
      <c r="FA33" s="172"/>
      <c r="FB33" s="172"/>
      <c r="FC33" s="172"/>
      <c r="FD33" s="172"/>
      <c r="FE33" s="172"/>
      <c r="FF33" s="172"/>
      <c r="FG33" s="172"/>
      <c r="FH33" s="172"/>
      <c r="FI33" s="172"/>
      <c r="FJ33" s="172"/>
      <c r="FK33" s="172"/>
      <c r="FL33" s="172"/>
      <c r="FM33" s="172"/>
      <c r="FN33" s="172"/>
      <c r="FO33" s="172"/>
      <c r="FP33" s="172"/>
      <c r="FQ33" s="172"/>
      <c r="FR33" s="172"/>
      <c r="FS33" s="172"/>
      <c r="FT33" s="172"/>
      <c r="FU33" s="172"/>
      <c r="FV33" s="172"/>
      <c r="FW33" s="172"/>
      <c r="FX33" s="172"/>
      <c r="FY33" s="172"/>
      <c r="FZ33" s="172"/>
      <c r="GA33" s="172"/>
      <c r="GB33" s="172"/>
      <c r="GC33" s="172"/>
      <c r="GD33" s="172"/>
      <c r="GE33" s="172"/>
      <c r="GF33" s="172"/>
      <c r="GG33" s="172"/>
      <c r="GH33" s="172"/>
      <c r="GI33" s="172"/>
      <c r="GJ33" s="172"/>
      <c r="GK33" s="172"/>
      <c r="GL33" s="172"/>
      <c r="GM33" s="172"/>
      <c r="GN33" s="172"/>
      <c r="GO33" s="172"/>
      <c r="GP33" s="172"/>
      <c r="GQ33" s="172"/>
      <c r="GR33" s="172"/>
      <c r="GS33" s="172"/>
      <c r="GT33" s="172"/>
      <c r="GU33" s="172"/>
      <c r="GV33" s="172"/>
      <c r="GW33" s="172"/>
      <c r="GX33" s="172"/>
      <c r="GY33" s="172"/>
      <c r="GZ33" s="172"/>
      <c r="HA33" s="172"/>
      <c r="HB33" s="172"/>
      <c r="HC33" s="172"/>
      <c r="HD33" s="172"/>
      <c r="HE33" s="172"/>
      <c r="HF33" s="172"/>
      <c r="HG33" s="172"/>
      <c r="HH33" s="172"/>
      <c r="HI33" s="172"/>
      <c r="HJ33" s="172"/>
      <c r="HK33" s="172"/>
      <c r="HL33" s="172"/>
      <c r="HM33" s="172"/>
      <c r="HN33" s="172"/>
      <c r="HO33" s="172"/>
      <c r="HP33" s="172"/>
      <c r="HQ33" s="172"/>
      <c r="HR33" s="172"/>
      <c r="HS33" s="172"/>
      <c r="HT33" s="172"/>
      <c r="HU33" s="172"/>
      <c r="HV33" s="172"/>
      <c r="HW33" s="172"/>
      <c r="HX33" s="172"/>
      <c r="HY33" s="172"/>
      <c r="HZ33" s="172"/>
      <c r="IA33" s="172"/>
      <c r="IB33" s="172"/>
      <c r="IC33" s="172"/>
      <c r="ID33" s="172"/>
      <c r="IE33" s="172"/>
      <c r="IF33" s="172"/>
      <c r="IG33" s="172"/>
      <c r="IH33" s="172"/>
      <c r="II33" s="172"/>
      <c r="IJ33" s="172"/>
      <c r="IK33" s="172"/>
      <c r="IL33" s="172"/>
      <c r="IM33" s="172"/>
      <c r="IN33" s="172"/>
      <c r="IO33" s="172"/>
      <c r="IP33" s="172"/>
      <c r="IQ33" s="172"/>
      <c r="IR33" s="172"/>
      <c r="IS33" s="172"/>
      <c r="IT33" s="172"/>
      <c r="IU33" s="172"/>
      <c r="IV33" s="172"/>
      <c r="IW33" s="172"/>
    </row>
    <row r="34" customHeight="true" ht="19.5" s="171" customFormat="true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172"/>
      <c r="CN34" s="172"/>
      <c r="CO34" s="172"/>
      <c r="CP34" s="172"/>
      <c r="CQ34" s="172"/>
      <c r="CR34" s="172"/>
      <c r="CS34" s="172"/>
      <c r="CT34" s="172"/>
      <c r="CU34" s="172"/>
      <c r="CV34" s="172"/>
      <c r="CW34" s="172"/>
      <c r="CX34" s="172"/>
      <c r="CY34" s="172"/>
      <c r="CZ34" s="172"/>
      <c r="DA34" s="172"/>
      <c r="DB34" s="172"/>
      <c r="DC34" s="172"/>
      <c r="DD34" s="172"/>
      <c r="DE34" s="172"/>
      <c r="DF34" s="172"/>
      <c r="DG34" s="172"/>
      <c r="DH34" s="172"/>
      <c r="DI34" s="172"/>
      <c r="DJ34" s="172"/>
      <c r="DK34" s="172"/>
      <c r="DL34" s="172"/>
      <c r="DM34" s="172"/>
      <c r="DN34" s="172"/>
      <c r="DO34" s="172"/>
      <c r="DP34" s="172"/>
      <c r="DQ34" s="172"/>
      <c r="DR34" s="172"/>
      <c r="DS34" s="172"/>
      <c r="DT34" s="172"/>
      <c r="DU34" s="172"/>
      <c r="DV34" s="172"/>
      <c r="DW34" s="172"/>
      <c r="DX34" s="172"/>
      <c r="DY34" s="172"/>
      <c r="DZ34" s="172"/>
      <c r="EA34" s="172"/>
      <c r="EB34" s="172"/>
      <c r="EC34" s="172"/>
      <c r="ED34" s="172"/>
      <c r="EE34" s="172"/>
      <c r="EF34" s="172"/>
      <c r="EG34" s="172"/>
      <c r="EH34" s="172"/>
      <c r="EI34" s="172"/>
      <c r="EJ34" s="172"/>
      <c r="EK34" s="172"/>
      <c r="EL34" s="172"/>
      <c r="EM34" s="172"/>
      <c r="EN34" s="172"/>
      <c r="EO34" s="172"/>
      <c r="EP34" s="172"/>
      <c r="EQ34" s="172"/>
      <c r="ER34" s="172"/>
      <c r="ES34" s="172"/>
      <c r="ET34" s="172"/>
      <c r="EU34" s="172"/>
      <c r="EV34" s="172"/>
      <c r="EW34" s="172"/>
      <c r="EX34" s="172"/>
      <c r="EY34" s="172"/>
      <c r="EZ34" s="172"/>
      <c r="FA34" s="172"/>
      <c r="FB34" s="172"/>
      <c r="FC34" s="172"/>
      <c r="FD34" s="172"/>
      <c r="FE34" s="172"/>
      <c r="FF34" s="172"/>
      <c r="FG34" s="172"/>
      <c r="FH34" s="172"/>
      <c r="FI34" s="172"/>
      <c r="FJ34" s="172"/>
      <c r="FK34" s="172"/>
      <c r="FL34" s="172"/>
      <c r="FM34" s="172"/>
      <c r="FN34" s="172"/>
      <c r="FO34" s="172"/>
      <c r="FP34" s="172"/>
      <c r="FQ34" s="172"/>
      <c r="FR34" s="172"/>
      <c r="FS34" s="172"/>
      <c r="FT34" s="172"/>
      <c r="FU34" s="172"/>
      <c r="FV34" s="172"/>
      <c r="FW34" s="172"/>
      <c r="FX34" s="172"/>
      <c r="FY34" s="172"/>
      <c r="FZ34" s="172"/>
      <c r="GA34" s="172"/>
      <c r="GB34" s="172"/>
      <c r="GC34" s="172"/>
      <c r="GD34" s="172"/>
      <c r="GE34" s="172"/>
      <c r="GF34" s="172"/>
      <c r="GG34" s="172"/>
      <c r="GH34" s="172"/>
      <c r="GI34" s="172"/>
      <c r="GJ34" s="172"/>
      <c r="GK34" s="172"/>
      <c r="GL34" s="172"/>
      <c r="GM34" s="172"/>
      <c r="GN34" s="172"/>
      <c r="GO34" s="172"/>
      <c r="GP34" s="172"/>
      <c r="GQ34" s="172"/>
      <c r="GR34" s="172"/>
      <c r="GS34" s="172"/>
      <c r="GT34" s="172"/>
      <c r="GU34" s="172"/>
      <c r="GV34" s="172"/>
      <c r="GW34" s="172"/>
      <c r="GX34" s="172"/>
      <c r="GY34" s="172"/>
      <c r="GZ34" s="172"/>
      <c r="HA34" s="172"/>
      <c r="HB34" s="172"/>
      <c r="HC34" s="172"/>
      <c r="HD34" s="172"/>
      <c r="HE34" s="172"/>
      <c r="HF34" s="172"/>
      <c r="HG34" s="172"/>
      <c r="HH34" s="172"/>
      <c r="HI34" s="172"/>
      <c r="HJ34" s="172"/>
      <c r="HK34" s="172"/>
      <c r="HL34" s="172"/>
      <c r="HM34" s="172"/>
      <c r="HN34" s="172"/>
      <c r="HO34" s="172"/>
      <c r="HP34" s="172"/>
      <c r="HQ34" s="172"/>
      <c r="HR34" s="172"/>
      <c r="HS34" s="172"/>
      <c r="HT34" s="172"/>
      <c r="HU34" s="172"/>
      <c r="HV34" s="172"/>
      <c r="HW34" s="172"/>
      <c r="HX34" s="172"/>
      <c r="HY34" s="172"/>
      <c r="HZ34" s="172"/>
      <c r="IA34" s="172"/>
      <c r="IB34" s="172"/>
      <c r="IC34" s="172"/>
      <c r="ID34" s="172"/>
      <c r="IE34" s="172"/>
      <c r="IF34" s="172"/>
      <c r="IG34" s="172"/>
      <c r="IH34" s="172"/>
      <c r="II34" s="172"/>
      <c r="IJ34" s="172"/>
      <c r="IK34" s="172"/>
      <c r="IL34" s="172"/>
      <c r="IM34" s="172"/>
      <c r="IN34" s="172"/>
      <c r="IO34" s="172"/>
      <c r="IP34" s="172"/>
      <c r="IQ34" s="172"/>
      <c r="IR34" s="172"/>
      <c r="IS34" s="172"/>
      <c r="IT34" s="172"/>
      <c r="IU34" s="172"/>
      <c r="IV34" s="172"/>
      <c r="IW34" s="172"/>
    </row>
    <row r="35" customHeight="true" ht="19.5" s="171" customFormat="true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  <c r="EO35" s="172"/>
      <c r="EP35" s="172"/>
      <c r="EQ35" s="172"/>
      <c r="ER35" s="172"/>
      <c r="ES35" s="172"/>
      <c r="ET35" s="172"/>
      <c r="EU35" s="172"/>
      <c r="EV35" s="172"/>
      <c r="EW35" s="172"/>
      <c r="EX35" s="172"/>
      <c r="EY35" s="172"/>
      <c r="EZ35" s="172"/>
      <c r="FA35" s="172"/>
      <c r="FB35" s="172"/>
      <c r="FC35" s="172"/>
      <c r="FD35" s="172"/>
      <c r="FE35" s="172"/>
      <c r="FF35" s="172"/>
      <c r="FG35" s="172"/>
      <c r="FH35" s="172"/>
      <c r="FI35" s="172"/>
      <c r="FJ35" s="172"/>
      <c r="FK35" s="172"/>
      <c r="FL35" s="172"/>
      <c r="FM35" s="172"/>
      <c r="FN35" s="172"/>
      <c r="FO35" s="172"/>
      <c r="FP35" s="172"/>
      <c r="FQ35" s="172"/>
      <c r="FR35" s="172"/>
      <c r="FS35" s="172"/>
      <c r="FT35" s="172"/>
      <c r="FU35" s="172"/>
      <c r="FV35" s="172"/>
      <c r="FW35" s="172"/>
      <c r="FX35" s="172"/>
      <c r="FY35" s="172"/>
      <c r="FZ35" s="172"/>
      <c r="GA35" s="172"/>
      <c r="GB35" s="172"/>
      <c r="GC35" s="172"/>
      <c r="GD35" s="172"/>
      <c r="GE35" s="172"/>
      <c r="GF35" s="172"/>
      <c r="GG35" s="172"/>
      <c r="GH35" s="172"/>
      <c r="GI35" s="172"/>
      <c r="GJ35" s="172"/>
      <c r="GK35" s="172"/>
      <c r="GL35" s="172"/>
      <c r="GM35" s="172"/>
      <c r="GN35" s="172"/>
      <c r="GO35" s="172"/>
      <c r="GP35" s="172"/>
      <c r="GQ35" s="172"/>
      <c r="GR35" s="172"/>
      <c r="GS35" s="172"/>
      <c r="GT35" s="172"/>
      <c r="GU35" s="172"/>
      <c r="GV35" s="172"/>
      <c r="GW35" s="172"/>
      <c r="GX35" s="172"/>
      <c r="GY35" s="172"/>
      <c r="GZ35" s="172"/>
      <c r="HA35" s="172"/>
      <c r="HB35" s="172"/>
      <c r="HC35" s="172"/>
      <c r="HD35" s="172"/>
      <c r="HE35" s="172"/>
      <c r="HF35" s="172"/>
      <c r="HG35" s="172"/>
      <c r="HH35" s="172"/>
      <c r="HI35" s="172"/>
      <c r="HJ35" s="172"/>
      <c r="HK35" s="172"/>
      <c r="HL35" s="172"/>
      <c r="HM35" s="172"/>
      <c r="HN35" s="172"/>
      <c r="HO35" s="172"/>
      <c r="HP35" s="172"/>
      <c r="HQ35" s="172"/>
      <c r="HR35" s="172"/>
      <c r="HS35" s="172"/>
      <c r="HT35" s="172"/>
      <c r="HU35" s="172"/>
      <c r="HV35" s="172"/>
      <c r="HW35" s="172"/>
      <c r="HX35" s="172"/>
      <c r="HY35" s="172"/>
      <c r="HZ35" s="172"/>
      <c r="IA35" s="172"/>
      <c r="IB35" s="172"/>
      <c r="IC35" s="172"/>
      <c r="ID35" s="172"/>
      <c r="IE35" s="172"/>
      <c r="IF35" s="172"/>
      <c r="IG35" s="172"/>
      <c r="IH35" s="172"/>
      <c r="II35" s="172"/>
      <c r="IJ35" s="172"/>
      <c r="IK35" s="172"/>
      <c r="IL35" s="172"/>
      <c r="IM35" s="172"/>
      <c r="IN35" s="172"/>
      <c r="IO35" s="172"/>
      <c r="IP35" s="172"/>
      <c r="IQ35" s="172"/>
      <c r="IR35" s="172"/>
      <c r="IS35" s="172"/>
      <c r="IT35" s="172"/>
      <c r="IU35" s="172"/>
      <c r="IV35" s="172"/>
      <c r="IW35" s="172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dataValidations count="1">
    <dataValidation type="whole" operator="greaterThanOrEqual" sqref="F13:G16 G19:G25 C13:D16 C19:D25" allowBlank="true" errorStyle="stop" errorTitle="" error="" showErrorMessage="true" promptTitle="" prompt="" showInputMessage="true">
      <formula1>0</formula1>
    </dataValidation>
  </dataValidations>
  <printOptions horizontalCentered="true" verticalCentered="false" gridLines="false" headings="false"/>
  <pageMargins bottom="0.5905511811023623" footer="0.1968503937007874" header="0.1968503937007874" left="0.3937007874015748" right="0.3937007874015748" top="0.7874015748031497"/>
  <pageSetup errors="displayed" fitToHeight="0" fitToWidth="0" orientation="landscape" useFirstPageNumber="false" firstPageNumber="0" paperSize="9" cellComments="none" scale="55"/>
  <headerFooter alignWithMargins="true" scaleWithDoc="tru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9.5" baseColWidth="10"/>
  <cols>
    <col min="1" max="1" style="132" customWidth="true" width="3.4296875" hidden="false"/>
    <col min="2" max="2" style="132" customWidth="true" width="40.71484375" hidden="false"/>
    <col min="3" max="3" style="132" customWidth="true" width="20.71484375" hidden="false"/>
    <col min="4" max="4" style="132" customWidth="true" width="20.71484375" hidden="false"/>
    <col min="5" max="5" style="132" customWidth="true" width="20.71484375" hidden="false"/>
    <col min="6" max="6" style="132" customWidth="true" width="20.71484375" hidden="false"/>
    <col min="7" max="7" style="132" customWidth="true" width="20.71484375" hidden="false"/>
    <col min="8" max="8" style="132" customWidth="true" width="20.71484375" hidden="false"/>
    <col min="9" max="9" style="132" customWidth="true" width="20.71484375" hidden="false"/>
    <col min="10" max="10" style="132" customWidth="true" width="20.71484375" hidden="false"/>
    <col min="11" max="11" style="132" customWidth="true" width="20.71484375" hidden="false"/>
    <col min="12" max="12" style="155" customWidth="true" width="20.71484375" hidden="false"/>
    <col min="13" max="13" style="132" customWidth="true" width="10.28515625" hidden="false"/>
    <col min="14" max="14" style="132" customWidth="true" width="10.71484375" hidden="false"/>
    <col min="15" max="15" style="132" customWidth="true" width="10.71484375" hidden="false"/>
    <col min="16" max="246" style="132" customWidth="true" width="10.71484375" hidden="false"/>
    <col min="247" max="16384" style="206" customWidth="true" width="10.71484375" hidden="false"/>
  </cols>
  <sheetData>
    <row r="1" customHeight="true" ht="49.5" s="188" customFormat="true">
      <c r="A1" s="124"/>
      <c r="B1" s="124" t="s">
        <v>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U1" s="172"/>
      <c r="EV1" s="172"/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  <c r="FJ1" s="172"/>
      <c r="FK1" s="172"/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  <c r="FY1" s="172"/>
      <c r="FZ1" s="172"/>
      <c r="GA1" s="172"/>
      <c r="GB1" s="172"/>
      <c r="GC1" s="172"/>
      <c r="GD1" s="172"/>
      <c r="GE1" s="172"/>
      <c r="GF1" s="172"/>
      <c r="GG1" s="172"/>
      <c r="GH1" s="172"/>
      <c r="GI1" s="172"/>
      <c r="GJ1" s="172"/>
      <c r="GK1" s="172"/>
      <c r="GL1" s="172"/>
      <c r="GM1" s="172"/>
      <c r="GN1" s="172"/>
      <c r="GO1" s="172"/>
      <c r="GP1" s="172"/>
      <c r="GQ1" s="172"/>
      <c r="GR1" s="172"/>
      <c r="GS1" s="172"/>
      <c r="GT1" s="172"/>
      <c r="GU1" s="172"/>
      <c r="GV1" s="172"/>
      <c r="GW1" s="172"/>
      <c r="GX1" s="172"/>
      <c r="GY1" s="172"/>
      <c r="GZ1" s="172"/>
      <c r="HA1" s="172"/>
      <c r="HB1" s="172"/>
      <c r="HC1" s="172"/>
      <c r="HD1" s="172"/>
      <c r="HE1" s="172"/>
      <c r="HF1" s="172"/>
      <c r="HG1" s="172"/>
      <c r="HH1" s="172"/>
      <c r="HI1" s="172"/>
      <c r="HJ1" s="172"/>
      <c r="HK1" s="172"/>
      <c r="HL1" s="172"/>
      <c r="HM1" s="172"/>
      <c r="HN1" s="172"/>
      <c r="HO1" s="172"/>
      <c r="HP1" s="172"/>
      <c r="HQ1" s="172"/>
      <c r="HR1" s="172"/>
      <c r="HS1" s="172"/>
      <c r="HT1" s="172"/>
      <c r="HU1" s="172"/>
      <c r="HV1" s="172"/>
      <c r="HW1" s="172"/>
      <c r="HX1" s="172"/>
      <c r="HY1" s="172"/>
      <c r="HZ1" s="172"/>
      <c r="IA1" s="172"/>
      <c r="IB1" s="172"/>
      <c r="IC1" s="172"/>
      <c r="ID1" s="172"/>
      <c r="IE1" s="172"/>
      <c r="IF1" s="172"/>
      <c r="IG1" s="172"/>
      <c r="IH1" s="172"/>
      <c r="II1" s="172"/>
      <c r="IJ1" s="172"/>
      <c r="IK1" s="172"/>
      <c r="IL1" s="172"/>
    </row>
    <row r="2" customHeight="true" ht="30.0" s="189" customFormat="true">
      <c r="A2" s="126"/>
      <c r="B2" s="126" t="s">
        <v>2</v>
      </c>
      <c r="C2" s="128" t="s">
        <v>3</v>
      </c>
      <c r="D2" s="189"/>
      <c r="E2" s="126"/>
      <c r="F2" s="126"/>
      <c r="G2" s="126"/>
      <c r="H2" s="126"/>
      <c r="I2" s="126"/>
      <c r="J2" s="126"/>
      <c r="K2" s="126"/>
      <c r="L2" s="128"/>
      <c r="M2" s="126"/>
      <c r="N2" s="126"/>
      <c r="O2" s="126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72"/>
      <c r="FB2" s="172"/>
      <c r="FC2" s="172"/>
      <c r="FD2" s="172"/>
      <c r="FE2" s="172"/>
      <c r="FF2" s="172"/>
      <c r="FG2" s="172"/>
      <c r="FH2" s="172"/>
      <c r="FI2" s="172"/>
      <c r="FJ2" s="172"/>
      <c r="FK2" s="172"/>
      <c r="FL2" s="172"/>
      <c r="FM2" s="172"/>
      <c r="FN2" s="172"/>
      <c r="FO2" s="172"/>
      <c r="FP2" s="172"/>
      <c r="FQ2" s="172"/>
      <c r="FR2" s="172"/>
      <c r="FS2" s="172"/>
      <c r="FT2" s="172"/>
      <c r="FU2" s="172"/>
      <c r="FV2" s="172"/>
      <c r="FW2" s="172"/>
      <c r="FX2" s="172"/>
      <c r="FY2" s="172"/>
      <c r="FZ2" s="172"/>
      <c r="GA2" s="172"/>
      <c r="GB2" s="172"/>
      <c r="GC2" s="172"/>
      <c r="GD2" s="172"/>
      <c r="GE2" s="172"/>
      <c r="GF2" s="172"/>
      <c r="GG2" s="172"/>
      <c r="GH2" s="172"/>
      <c r="GI2" s="172"/>
      <c r="GJ2" s="172"/>
      <c r="GK2" s="172"/>
      <c r="GL2" s="172"/>
      <c r="GM2" s="172"/>
      <c r="GN2" s="172"/>
      <c r="GO2" s="172"/>
      <c r="GP2" s="172"/>
      <c r="GQ2" s="172"/>
      <c r="GR2" s="172"/>
      <c r="GS2" s="172"/>
      <c r="GT2" s="172"/>
      <c r="GU2" s="172"/>
      <c r="GV2" s="172"/>
      <c r="GW2" s="172"/>
      <c r="GX2" s="172"/>
      <c r="GY2" s="172"/>
      <c r="GZ2" s="172"/>
      <c r="HA2" s="172"/>
      <c r="HB2" s="172"/>
      <c r="HC2" s="172"/>
      <c r="HD2" s="172"/>
      <c r="HE2" s="172"/>
      <c r="HF2" s="172"/>
      <c r="HG2" s="172"/>
      <c r="HH2" s="172"/>
      <c r="HI2" s="172"/>
      <c r="HJ2" s="172"/>
      <c r="HK2" s="172"/>
      <c r="HL2" s="172"/>
      <c r="HM2" s="172"/>
      <c r="HN2" s="172"/>
      <c r="HO2" s="172"/>
      <c r="HP2" s="172"/>
      <c r="HQ2" s="172"/>
      <c r="HR2" s="172"/>
      <c r="HS2" s="172"/>
      <c r="HT2" s="172"/>
      <c r="HU2" s="172"/>
      <c r="HV2" s="172"/>
      <c r="HW2" s="172"/>
      <c r="HX2" s="172"/>
      <c r="HY2" s="172"/>
      <c r="HZ2" s="172"/>
      <c r="IA2" s="172"/>
      <c r="IB2" s="172"/>
      <c r="IC2" s="172"/>
      <c r="ID2" s="172"/>
      <c r="IE2" s="172"/>
      <c r="IF2" s="172"/>
      <c r="IG2" s="172"/>
      <c r="IH2" s="172"/>
      <c r="II2" s="172"/>
      <c r="IJ2" s="172"/>
      <c r="IK2" s="172"/>
      <c r="IL2" s="172"/>
    </row>
    <row r="3" customHeight="true" ht="30.0" s="189" customFormat="true">
      <c r="A3" s="126"/>
      <c r="B3" s="126" t="s">
        <v>4</v>
      </c>
      <c r="C3" s="129" t="s">
        <v>5</v>
      </c>
      <c r="D3" s="189"/>
      <c r="E3" s="129"/>
      <c r="F3" s="126"/>
      <c r="G3" s="128"/>
      <c r="H3" s="128"/>
      <c r="I3" s="128"/>
      <c r="J3" s="128"/>
      <c r="K3" s="128"/>
      <c r="L3" s="128"/>
      <c r="M3" s="126"/>
      <c r="N3" s="126"/>
      <c r="O3" s="126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  <c r="GG3" s="172"/>
      <c r="GH3" s="172"/>
      <c r="GI3" s="172"/>
      <c r="GJ3" s="172"/>
      <c r="GK3" s="172"/>
      <c r="GL3" s="172"/>
      <c r="GM3" s="172"/>
      <c r="GN3" s="172"/>
      <c r="GO3" s="172"/>
      <c r="GP3" s="172"/>
      <c r="GQ3" s="172"/>
      <c r="GR3" s="172"/>
      <c r="GS3" s="172"/>
      <c r="GT3" s="172"/>
      <c r="GU3" s="172"/>
      <c r="GV3" s="172"/>
      <c r="GW3" s="172"/>
      <c r="GX3" s="172"/>
      <c r="GY3" s="172"/>
      <c r="GZ3" s="172"/>
      <c r="HA3" s="172"/>
      <c r="HB3" s="172"/>
      <c r="HC3" s="172"/>
      <c r="HD3" s="172"/>
      <c r="HE3" s="172"/>
      <c r="HF3" s="172"/>
      <c r="HG3" s="172"/>
      <c r="HH3" s="172"/>
      <c r="HI3" s="172"/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  <c r="IF3" s="172"/>
      <c r="IG3" s="172"/>
      <c r="IH3" s="172"/>
      <c r="II3" s="172"/>
      <c r="IJ3" s="172"/>
      <c r="IK3" s="172"/>
      <c r="IL3" s="172"/>
    </row>
    <row r="4" customHeight="true" ht="30.0" s="189" customFormat="true">
      <c r="A4" s="126"/>
      <c r="B4" s="126" t="s">
        <v>6</v>
      </c>
      <c r="C4" s="130" t="s">
        <v>7</v>
      </c>
      <c r="D4" s="131" t="n">
        <v>2024.0</v>
      </c>
      <c r="E4" s="189"/>
      <c r="F4" s="126"/>
      <c r="G4" s="128"/>
      <c r="H4" s="128"/>
      <c r="I4" s="128"/>
      <c r="J4" s="128"/>
      <c r="K4" s="128"/>
      <c r="L4" s="128"/>
      <c r="M4" s="126"/>
      <c r="N4" s="126"/>
      <c r="O4" s="126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</row>
    <row r="5" customHeight="true" ht="19.5" s="189" customFormat="true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8"/>
      <c r="M5" s="126"/>
      <c r="N5" s="126"/>
      <c r="O5" s="126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</row>
    <row r="6" customHeight="true" ht="49.5" s="189" customFormat="true">
      <c r="A6" s="126"/>
      <c r="B6" s="131" t="s">
        <v>8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26"/>
      <c r="N6" s="126"/>
      <c r="O6" s="126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</row>
    <row r="7" customHeight="true" ht="49.5" s="189" customFormat="true">
      <c r="A7" s="126"/>
      <c r="B7" s="128" t="s">
        <v>68</v>
      </c>
      <c r="C7" s="126"/>
      <c r="D7" s="126"/>
      <c r="E7" s="126"/>
      <c r="F7" s="126"/>
      <c r="G7" s="126"/>
      <c r="H7" s="126"/>
      <c r="I7" s="126"/>
      <c r="J7" s="126"/>
      <c r="K7" s="126"/>
      <c r="L7" s="128"/>
      <c r="M7" s="126"/>
      <c r="N7" s="126"/>
      <c r="O7" s="126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</row>
    <row r="8" customHeight="true" ht="39.75">
      <c r="A8" s="132"/>
      <c r="B8" s="133" t="s">
        <v>69</v>
      </c>
      <c r="C8" s="134" t="s">
        <v>70</v>
      </c>
      <c r="D8" s="134"/>
      <c r="E8" s="134"/>
      <c r="F8" s="134"/>
      <c r="G8" s="134"/>
      <c r="H8" s="134"/>
      <c r="I8" s="134"/>
      <c r="J8" s="134" t="s">
        <v>71</v>
      </c>
      <c r="K8" s="134" t="s">
        <v>14</v>
      </c>
      <c r="L8" s="135" t="s">
        <v>15</v>
      </c>
      <c r="M8" s="132"/>
      <c r="N8" s="132"/>
      <c r="O8" s="13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</row>
    <row r="9" customHeight="true" ht="39.75">
      <c r="A9" s="132"/>
      <c r="B9" s="136"/>
      <c r="C9" s="137" t="s">
        <v>72</v>
      </c>
      <c r="D9" s="137"/>
      <c r="E9" s="137"/>
      <c r="F9" s="137"/>
      <c r="G9" s="137" t="s">
        <v>73</v>
      </c>
      <c r="H9" s="137"/>
      <c r="I9" s="137"/>
      <c r="J9" s="137"/>
      <c r="K9" s="137"/>
      <c r="L9" s="138"/>
      <c r="M9" s="132"/>
      <c r="N9" s="132"/>
      <c r="O9" s="13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  <c r="GY9" s="172"/>
      <c r="GZ9" s="172"/>
      <c r="HA9" s="172"/>
      <c r="HB9" s="172"/>
      <c r="HC9" s="172"/>
      <c r="HD9" s="172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2"/>
      <c r="IF9" s="172"/>
      <c r="IG9" s="172"/>
      <c r="IH9" s="172"/>
      <c r="II9" s="172"/>
      <c r="IJ9" s="172"/>
      <c r="IK9" s="172"/>
      <c r="IL9" s="172"/>
    </row>
    <row r="10" customHeight="true" ht="49.5">
      <c r="A10" s="132"/>
      <c r="B10" s="136"/>
      <c r="C10" s="137" t="s">
        <v>74</v>
      </c>
      <c r="D10" s="137" t="s">
        <v>75</v>
      </c>
      <c r="E10" s="137" t="s">
        <v>76</v>
      </c>
      <c r="F10" s="137" t="s">
        <v>77</v>
      </c>
      <c r="G10" s="137" t="s">
        <v>78</v>
      </c>
      <c r="H10" s="137" t="s">
        <v>76</v>
      </c>
      <c r="I10" s="137" t="s">
        <v>77</v>
      </c>
      <c r="J10" s="137"/>
      <c r="K10" s="137"/>
      <c r="L10" s="138"/>
      <c r="M10" s="132"/>
      <c r="N10" s="132"/>
      <c r="O10" s="13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2"/>
      <c r="IF10" s="172"/>
      <c r="IG10" s="172"/>
      <c r="IH10" s="172"/>
      <c r="II10" s="172"/>
      <c r="IJ10" s="172"/>
      <c r="IK10" s="172"/>
      <c r="IL10" s="172"/>
    </row>
    <row r="11" customHeight="true" ht="24.75">
      <c r="A11" s="132"/>
      <c r="B11" s="190" t="s">
        <v>51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2"/>
      <c r="M11" s="132"/>
      <c r="N11" s="132"/>
      <c r="O11" s="13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2"/>
      <c r="IF11" s="172"/>
      <c r="IG11" s="172"/>
      <c r="IH11" s="172"/>
      <c r="II11" s="172"/>
      <c r="IJ11" s="172"/>
      <c r="IK11" s="172"/>
      <c r="IL11" s="172"/>
    </row>
    <row r="12" customHeight="true" ht="24.75">
      <c r="A12" s="132"/>
      <c r="B12" s="193" t="s">
        <v>52</v>
      </c>
      <c r="C12" s="194" t="n">
        <v>1.0</v>
      </c>
      <c r="D12" s="194" t="n">
        <v>0.0</v>
      </c>
      <c r="E12" s="194" t="n">
        <v>0.0</v>
      </c>
      <c r="F12" s="194" t="n">
        <v>0.0</v>
      </c>
      <c r="G12" s="194" t="n">
        <v>0.0</v>
      </c>
      <c r="H12" s="194" t="n">
        <v>0.0</v>
      </c>
      <c r="I12" s="194" t="n">
        <v>0.0</v>
      </c>
      <c r="J12" s="194" t="n">
        <v>0.0</v>
      </c>
      <c r="K12" s="194" t="n">
        <v>0.0</v>
      </c>
      <c r="L12" s="195">
        <f>SUM(C12:K12)</f>
      </c>
      <c r="M12" s="132"/>
      <c r="N12" s="132"/>
      <c r="O12" s="13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2"/>
      <c r="GE12" s="172"/>
      <c r="GF12" s="172"/>
      <c r="GG12" s="172"/>
      <c r="GH12" s="172"/>
      <c r="GI12" s="172"/>
      <c r="GJ12" s="172"/>
      <c r="GK12" s="172"/>
      <c r="GL12" s="172"/>
      <c r="GM12" s="172"/>
      <c r="GN12" s="172"/>
      <c r="GO12" s="172"/>
      <c r="GP12" s="172"/>
      <c r="GQ12" s="172"/>
      <c r="GR12" s="172"/>
      <c r="GS12" s="172"/>
      <c r="GT12" s="172"/>
      <c r="GU12" s="172"/>
      <c r="GV12" s="172"/>
      <c r="GW12" s="172"/>
      <c r="GX12" s="172"/>
      <c r="GY12" s="172"/>
      <c r="GZ12" s="172"/>
      <c r="HA12" s="172"/>
      <c r="HB12" s="172"/>
      <c r="HC12" s="172"/>
      <c r="HD12" s="172"/>
      <c r="HE12" s="172"/>
      <c r="HF12" s="172"/>
      <c r="HG12" s="172"/>
      <c r="HH12" s="172"/>
      <c r="HI12" s="172"/>
      <c r="HJ12" s="172"/>
      <c r="HK12" s="172"/>
      <c r="HL12" s="172"/>
      <c r="HM12" s="172"/>
      <c r="HN12" s="172"/>
      <c r="HO12" s="172"/>
      <c r="HP12" s="172"/>
      <c r="HQ12" s="172"/>
      <c r="HR12" s="172"/>
      <c r="HS12" s="172"/>
      <c r="HT12" s="172"/>
      <c r="HU12" s="172"/>
      <c r="HV12" s="172"/>
      <c r="HW12" s="172"/>
      <c r="HX12" s="172"/>
      <c r="HY12" s="172"/>
      <c r="HZ12" s="172"/>
      <c r="IA12" s="172"/>
      <c r="IB12" s="172"/>
      <c r="IC12" s="172"/>
      <c r="ID12" s="172"/>
      <c r="IE12" s="172"/>
      <c r="IF12" s="172"/>
      <c r="IG12" s="172"/>
      <c r="IH12" s="172"/>
      <c r="II12" s="172"/>
      <c r="IJ12" s="172"/>
      <c r="IK12" s="172"/>
      <c r="IL12" s="172"/>
    </row>
    <row r="13" customHeight="true" ht="24.75">
      <c r="A13" s="132"/>
      <c r="B13" s="193" t="s">
        <v>53</v>
      </c>
      <c r="C13" s="194" t="n">
        <v>8.0</v>
      </c>
      <c r="D13" s="194" t="n">
        <v>0.0</v>
      </c>
      <c r="E13" s="194" t="n">
        <v>0.0</v>
      </c>
      <c r="F13" s="194" t="n">
        <v>0.0</v>
      </c>
      <c r="G13" s="194" t="n">
        <v>0.0</v>
      </c>
      <c r="H13" s="194" t="n">
        <v>0.0</v>
      </c>
      <c r="I13" s="194" t="n">
        <v>0.0</v>
      </c>
      <c r="J13" s="194" t="n">
        <v>0.0</v>
      </c>
      <c r="K13" s="194" t="n">
        <v>0.0</v>
      </c>
      <c r="L13" s="195">
        <f>SUM(C13:K13)</f>
      </c>
      <c r="M13" s="132"/>
      <c r="N13" s="132"/>
      <c r="O13" s="13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</row>
    <row r="14" customHeight="true" ht="24.75">
      <c r="A14" s="132"/>
      <c r="B14" s="193" t="s">
        <v>54</v>
      </c>
      <c r="C14" s="194" t="n">
        <v>35.0</v>
      </c>
      <c r="D14" s="194" t="n">
        <v>0.0</v>
      </c>
      <c r="E14" s="194" t="n">
        <v>0.0</v>
      </c>
      <c r="F14" s="194" t="n">
        <v>0.0</v>
      </c>
      <c r="G14" s="194" t="n">
        <v>0.0</v>
      </c>
      <c r="H14" s="194" t="n">
        <v>0.0</v>
      </c>
      <c r="I14" s="194" t="n">
        <v>0.0</v>
      </c>
      <c r="J14" s="194" t="n">
        <v>1.0</v>
      </c>
      <c r="K14" s="194" t="n">
        <v>0.0</v>
      </c>
      <c r="L14" s="195">
        <f>SUM(C14:K14)</f>
      </c>
      <c r="M14" s="132"/>
      <c r="N14" s="132"/>
      <c r="O14" s="13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</row>
    <row r="15" customHeight="true" ht="24.75">
      <c r="A15" s="132"/>
      <c r="B15" s="193" t="s">
        <v>55</v>
      </c>
      <c r="C15" s="194" t="n">
        <v>20.0</v>
      </c>
      <c r="D15" s="194" t="n">
        <v>0.0</v>
      </c>
      <c r="E15" s="194" t="n">
        <v>0.0</v>
      </c>
      <c r="F15" s="194" t="n">
        <v>0.0</v>
      </c>
      <c r="G15" s="194" t="n">
        <v>0.0</v>
      </c>
      <c r="H15" s="194" t="n">
        <v>0.0</v>
      </c>
      <c r="I15" s="194" t="n">
        <v>0.0</v>
      </c>
      <c r="J15" s="194" t="n">
        <v>1.0</v>
      </c>
      <c r="K15" s="194" t="n">
        <v>0.0</v>
      </c>
      <c r="L15" s="195">
        <f>SUM(C15:K15)</f>
      </c>
      <c r="M15" s="132"/>
      <c r="N15" s="132"/>
      <c r="O15" s="13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</row>
    <row r="16" customHeight="true" ht="24.75">
      <c r="A16" s="132"/>
      <c r="B16" s="196" t="s">
        <v>79</v>
      </c>
      <c r="C16" s="197">
        <f>SUM(C12:C15)</f>
      </c>
      <c r="D16" s="197">
        <f>SUM(D12:D15)</f>
      </c>
      <c r="E16" s="197">
        <f>SUM(E12:E15)</f>
      </c>
      <c r="F16" s="197">
        <f>SUM(F12:F15)</f>
      </c>
      <c r="G16" s="197">
        <f>SUM(G12:G15)</f>
      </c>
      <c r="H16" s="197">
        <f>SUM(H12:H15)</f>
      </c>
      <c r="I16" s="197">
        <f>SUM(I12:I15)</f>
      </c>
      <c r="J16" s="197">
        <f>SUM(J12:J15)</f>
      </c>
      <c r="K16" s="197">
        <f>SUM(K12:K15)</f>
      </c>
      <c r="L16" s="195">
        <f>SUM(C16:K16)</f>
      </c>
      <c r="M16" s="132"/>
      <c r="N16" s="132"/>
      <c r="O16" s="13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</row>
    <row r="17" customHeight="true" ht="24.75">
      <c r="A17" s="132"/>
      <c r="B17" s="198" t="s">
        <v>57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32"/>
      <c r="N17" s="132"/>
      <c r="O17" s="13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  <c r="DF17" s="172"/>
      <c r="DG17" s="172"/>
      <c r="DH17" s="172"/>
      <c r="DI17" s="172"/>
      <c r="DJ17" s="172"/>
      <c r="DK17" s="172"/>
      <c r="DL17" s="172"/>
      <c r="DM17" s="172"/>
      <c r="DN17" s="172"/>
      <c r="DO17" s="172"/>
      <c r="DP17" s="172"/>
      <c r="DQ17" s="172"/>
      <c r="DR17" s="172"/>
      <c r="DS17" s="172"/>
      <c r="DT17" s="172"/>
      <c r="DU17" s="172"/>
      <c r="DV17" s="172"/>
      <c r="DW17" s="172"/>
      <c r="DX17" s="172"/>
      <c r="DY17" s="172"/>
      <c r="DZ17" s="172"/>
      <c r="EA17" s="172"/>
      <c r="EB17" s="172"/>
      <c r="EC17" s="172"/>
      <c r="ED17" s="172"/>
      <c r="EE17" s="172"/>
      <c r="EF17" s="172"/>
      <c r="EG17" s="172"/>
      <c r="EH17" s="172"/>
      <c r="EI17" s="172"/>
      <c r="EJ17" s="172"/>
      <c r="EK17" s="172"/>
      <c r="EL17" s="172"/>
      <c r="EM17" s="172"/>
      <c r="EN17" s="172"/>
      <c r="EO17" s="172"/>
      <c r="EP17" s="172"/>
      <c r="EQ17" s="172"/>
      <c r="ER17" s="172"/>
      <c r="ES17" s="172"/>
      <c r="ET17" s="172"/>
      <c r="EU17" s="172"/>
      <c r="EV17" s="172"/>
      <c r="EW17" s="172"/>
      <c r="EX17" s="172"/>
      <c r="EY17" s="172"/>
      <c r="EZ17" s="172"/>
      <c r="FA17" s="172"/>
      <c r="FB17" s="172"/>
      <c r="FC17" s="172"/>
      <c r="FD17" s="172"/>
      <c r="FE17" s="172"/>
      <c r="FF17" s="172"/>
      <c r="FG17" s="172"/>
      <c r="FH17" s="172"/>
      <c r="FI17" s="172"/>
      <c r="FJ17" s="172"/>
      <c r="FK17" s="172"/>
      <c r="FL17" s="172"/>
      <c r="FM17" s="172"/>
      <c r="FN17" s="172"/>
      <c r="FO17" s="172"/>
      <c r="FP17" s="172"/>
      <c r="FQ17" s="172"/>
      <c r="FR17" s="172"/>
      <c r="FS17" s="172"/>
      <c r="FT17" s="172"/>
      <c r="FU17" s="172"/>
      <c r="FV17" s="172"/>
      <c r="FW17" s="172"/>
      <c r="FX17" s="172"/>
      <c r="FY17" s="172"/>
      <c r="FZ17" s="172"/>
      <c r="GA17" s="172"/>
      <c r="GB17" s="172"/>
      <c r="GC17" s="172"/>
      <c r="GD17" s="172"/>
      <c r="GE17" s="172"/>
      <c r="GF17" s="172"/>
      <c r="GG17" s="172"/>
      <c r="GH17" s="172"/>
      <c r="GI17" s="172"/>
      <c r="GJ17" s="172"/>
      <c r="GK17" s="172"/>
      <c r="GL17" s="172"/>
      <c r="GM17" s="172"/>
      <c r="GN17" s="172"/>
      <c r="GO17" s="172"/>
      <c r="GP17" s="172"/>
      <c r="GQ17" s="172"/>
      <c r="GR17" s="172"/>
      <c r="GS17" s="172"/>
      <c r="GT17" s="172"/>
      <c r="GU17" s="172"/>
      <c r="GV17" s="172"/>
      <c r="GW17" s="172"/>
      <c r="GX17" s="172"/>
      <c r="GY17" s="172"/>
      <c r="GZ17" s="172"/>
      <c r="HA17" s="172"/>
      <c r="HB17" s="172"/>
      <c r="HC17" s="172"/>
      <c r="HD17" s="172"/>
      <c r="HE17" s="172"/>
      <c r="HF17" s="172"/>
      <c r="HG17" s="172"/>
      <c r="HH17" s="172"/>
      <c r="HI17" s="172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  <c r="HW17" s="172"/>
      <c r="HX17" s="172"/>
      <c r="HY17" s="172"/>
      <c r="HZ17" s="172"/>
      <c r="IA17" s="172"/>
      <c r="IB17" s="172"/>
      <c r="IC17" s="172"/>
      <c r="ID17" s="172"/>
      <c r="IE17" s="172"/>
      <c r="IF17" s="172"/>
      <c r="IG17" s="172"/>
      <c r="IH17" s="172"/>
      <c r="II17" s="172"/>
      <c r="IJ17" s="172"/>
      <c r="IK17" s="172"/>
      <c r="IL17" s="172"/>
    </row>
    <row r="18" customHeight="true" ht="24.75">
      <c r="A18" s="132"/>
      <c r="B18" s="193" t="s">
        <v>58</v>
      </c>
      <c r="C18" s="194" t="n">
        <v>224.0</v>
      </c>
      <c r="D18" s="194" t="n">
        <v>4.0</v>
      </c>
      <c r="E18" s="194" t="n">
        <v>0.0</v>
      </c>
      <c r="F18" s="194" t="n">
        <v>0.0</v>
      </c>
      <c r="G18" s="194" t="n">
        <v>0.0</v>
      </c>
      <c r="H18" s="194" t="n">
        <v>0.0</v>
      </c>
      <c r="I18" s="194" t="n">
        <v>0.0</v>
      </c>
      <c r="J18" s="199" t="n">
        <v>0.0</v>
      </c>
      <c r="K18" s="194" t="n">
        <v>0.0</v>
      </c>
      <c r="L18" s="195">
        <f>SUM(C18:K18)</f>
      </c>
      <c r="M18" s="132"/>
      <c r="N18" s="132"/>
      <c r="O18" s="13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2"/>
      <c r="CW18" s="172"/>
      <c r="CX18" s="172"/>
      <c r="CY18" s="172"/>
      <c r="CZ18" s="172"/>
      <c r="DA18" s="172"/>
      <c r="DB18" s="172"/>
      <c r="DC18" s="172"/>
      <c r="DD18" s="172"/>
      <c r="DE18" s="172"/>
      <c r="DF18" s="172"/>
      <c r="DG18" s="172"/>
      <c r="DH18" s="172"/>
      <c r="DI18" s="172"/>
      <c r="DJ18" s="172"/>
      <c r="DK18" s="172"/>
      <c r="DL18" s="172"/>
      <c r="DM18" s="172"/>
      <c r="DN18" s="172"/>
      <c r="DO18" s="172"/>
      <c r="DP18" s="172"/>
      <c r="DQ18" s="172"/>
      <c r="DR18" s="172"/>
      <c r="DS18" s="172"/>
      <c r="DT18" s="172"/>
      <c r="DU18" s="172"/>
      <c r="DV18" s="172"/>
      <c r="DW18" s="172"/>
      <c r="DX18" s="172"/>
      <c r="DY18" s="172"/>
      <c r="DZ18" s="172"/>
      <c r="EA18" s="172"/>
      <c r="EB18" s="172"/>
      <c r="EC18" s="172"/>
      <c r="ED18" s="172"/>
      <c r="EE18" s="172"/>
      <c r="EF18" s="172"/>
      <c r="EG18" s="172"/>
      <c r="EH18" s="172"/>
      <c r="EI18" s="172"/>
      <c r="EJ18" s="172"/>
      <c r="EK18" s="172"/>
      <c r="EL18" s="172"/>
      <c r="EM18" s="172"/>
      <c r="EN18" s="172"/>
      <c r="EO18" s="172"/>
      <c r="EP18" s="172"/>
      <c r="EQ18" s="172"/>
      <c r="ER18" s="172"/>
      <c r="ES18" s="172"/>
      <c r="ET18" s="172"/>
      <c r="EU18" s="172"/>
      <c r="EV18" s="172"/>
      <c r="EW18" s="172"/>
      <c r="EX18" s="172"/>
      <c r="EY18" s="172"/>
      <c r="EZ18" s="172"/>
      <c r="FA18" s="172"/>
      <c r="FB18" s="172"/>
      <c r="FC18" s="172"/>
      <c r="FD18" s="172"/>
      <c r="FE18" s="172"/>
      <c r="FF18" s="172"/>
      <c r="FG18" s="172"/>
      <c r="FH18" s="172"/>
      <c r="FI18" s="172"/>
      <c r="FJ18" s="172"/>
      <c r="FK18" s="172"/>
      <c r="FL18" s="172"/>
      <c r="FM18" s="172"/>
      <c r="FN18" s="172"/>
      <c r="FO18" s="172"/>
      <c r="FP18" s="172"/>
      <c r="FQ18" s="172"/>
      <c r="FR18" s="172"/>
      <c r="FS18" s="172"/>
      <c r="FT18" s="172"/>
      <c r="FU18" s="172"/>
      <c r="FV18" s="172"/>
      <c r="FW18" s="172"/>
      <c r="FX18" s="172"/>
      <c r="FY18" s="172"/>
      <c r="FZ18" s="172"/>
      <c r="GA18" s="172"/>
      <c r="GB18" s="172"/>
      <c r="GC18" s="172"/>
      <c r="GD18" s="172"/>
      <c r="GE18" s="172"/>
      <c r="GF18" s="172"/>
      <c r="GG18" s="172"/>
      <c r="GH18" s="172"/>
      <c r="GI18" s="172"/>
      <c r="GJ18" s="172"/>
      <c r="GK18" s="172"/>
      <c r="GL18" s="172"/>
      <c r="GM18" s="172"/>
      <c r="GN18" s="172"/>
      <c r="GO18" s="172"/>
      <c r="GP18" s="172"/>
      <c r="GQ18" s="172"/>
      <c r="GR18" s="172"/>
      <c r="GS18" s="172"/>
      <c r="GT18" s="172"/>
      <c r="GU18" s="172"/>
      <c r="GV18" s="172"/>
      <c r="GW18" s="172"/>
      <c r="GX18" s="172"/>
      <c r="GY18" s="172"/>
      <c r="GZ18" s="172"/>
      <c r="HA18" s="172"/>
      <c r="HB18" s="172"/>
      <c r="HC18" s="172"/>
      <c r="HD18" s="172"/>
      <c r="HE18" s="172"/>
      <c r="HF18" s="172"/>
      <c r="HG18" s="172"/>
      <c r="HH18" s="172"/>
      <c r="HI18" s="172"/>
      <c r="HJ18" s="172"/>
      <c r="HK18" s="172"/>
      <c r="HL18" s="172"/>
      <c r="HM18" s="172"/>
      <c r="HN18" s="172"/>
      <c r="HO18" s="172"/>
      <c r="HP18" s="172"/>
      <c r="HQ18" s="172"/>
      <c r="HR18" s="172"/>
      <c r="HS18" s="172"/>
      <c r="HT18" s="172"/>
      <c r="HU18" s="172"/>
      <c r="HV18" s="172"/>
      <c r="HW18" s="172"/>
      <c r="HX18" s="172"/>
      <c r="HY18" s="172"/>
      <c r="HZ18" s="172"/>
      <c r="IA18" s="172"/>
      <c r="IB18" s="172"/>
      <c r="IC18" s="172"/>
      <c r="ID18" s="172"/>
      <c r="IE18" s="172"/>
      <c r="IF18" s="172"/>
      <c r="IG18" s="172"/>
      <c r="IH18" s="172"/>
      <c r="II18" s="172"/>
      <c r="IJ18" s="172"/>
      <c r="IK18" s="172"/>
      <c r="IL18" s="172"/>
    </row>
    <row r="19" customHeight="true" ht="24.75">
      <c r="A19" s="132"/>
      <c r="B19" s="193" t="s">
        <v>59</v>
      </c>
      <c r="C19" s="194" t="n">
        <v>8.0</v>
      </c>
      <c r="D19" s="194" t="n">
        <v>0.0</v>
      </c>
      <c r="E19" s="194" t="n">
        <v>0.0</v>
      </c>
      <c r="F19" s="194" t="n">
        <v>0.0</v>
      </c>
      <c r="G19" s="194" t="n">
        <v>0.0</v>
      </c>
      <c r="H19" s="194" t="n">
        <v>0.0</v>
      </c>
      <c r="I19" s="194" t="n">
        <v>0.0</v>
      </c>
      <c r="J19" s="199" t="n">
        <v>0.0</v>
      </c>
      <c r="K19" s="194" t="n">
        <v>0.0</v>
      </c>
      <c r="L19" s="195">
        <f>SUM(C19:K19)</f>
      </c>
      <c r="M19" s="132"/>
      <c r="N19" s="132"/>
      <c r="O19" s="13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2"/>
      <c r="HI19" s="172"/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172"/>
      <c r="IF19" s="172"/>
      <c r="IG19" s="172"/>
      <c r="IH19" s="172"/>
      <c r="II19" s="172"/>
      <c r="IJ19" s="172"/>
      <c r="IK19" s="172"/>
      <c r="IL19" s="172"/>
    </row>
    <row r="20" customHeight="true" ht="24.75">
      <c r="A20" s="132"/>
      <c r="B20" s="193" t="s">
        <v>60</v>
      </c>
      <c r="C20" s="194" t="n">
        <v>40.0</v>
      </c>
      <c r="D20" s="194" t="n">
        <v>0.0</v>
      </c>
      <c r="E20" s="194" t="n">
        <v>0.0</v>
      </c>
      <c r="F20" s="194" t="n">
        <v>0.0</v>
      </c>
      <c r="G20" s="194" t="n">
        <v>0.0</v>
      </c>
      <c r="H20" s="194" t="n">
        <v>0.0</v>
      </c>
      <c r="I20" s="194" t="n">
        <v>0.0</v>
      </c>
      <c r="J20" s="199" t="n">
        <v>0.0</v>
      </c>
      <c r="K20" s="194" t="n">
        <v>0.0</v>
      </c>
      <c r="L20" s="195">
        <f>SUM(C20:K20)</f>
      </c>
      <c r="M20" s="132"/>
      <c r="N20" s="132"/>
      <c r="O20" s="13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  <c r="CL20" s="172"/>
      <c r="CM20" s="172"/>
      <c r="CN20" s="172"/>
      <c r="CO20" s="172"/>
      <c r="CP20" s="172"/>
      <c r="CQ20" s="172"/>
      <c r="CR20" s="172"/>
      <c r="CS20" s="172"/>
      <c r="CT20" s="172"/>
      <c r="CU20" s="172"/>
      <c r="CV20" s="172"/>
      <c r="CW20" s="172"/>
      <c r="CX20" s="172"/>
      <c r="CY20" s="172"/>
      <c r="CZ20" s="172"/>
      <c r="DA20" s="172"/>
      <c r="DB20" s="172"/>
      <c r="DC20" s="172"/>
      <c r="DD20" s="172"/>
      <c r="DE20" s="172"/>
      <c r="DF20" s="172"/>
      <c r="DG20" s="172"/>
      <c r="DH20" s="172"/>
      <c r="DI20" s="172"/>
      <c r="DJ20" s="172"/>
      <c r="DK20" s="172"/>
      <c r="DL20" s="172"/>
      <c r="DM20" s="172"/>
      <c r="DN20" s="172"/>
      <c r="DO20" s="172"/>
      <c r="DP20" s="172"/>
      <c r="DQ20" s="172"/>
      <c r="DR20" s="172"/>
      <c r="DS20" s="172"/>
      <c r="DT20" s="172"/>
      <c r="DU20" s="172"/>
      <c r="DV20" s="172"/>
      <c r="DW20" s="172"/>
      <c r="DX20" s="172"/>
      <c r="DY20" s="172"/>
      <c r="DZ20" s="172"/>
      <c r="EA20" s="172"/>
      <c r="EB20" s="172"/>
      <c r="EC20" s="172"/>
      <c r="ED20" s="172"/>
      <c r="EE20" s="172"/>
      <c r="EF20" s="172"/>
      <c r="EG20" s="172"/>
      <c r="EH20" s="172"/>
      <c r="EI20" s="172"/>
      <c r="EJ20" s="172"/>
      <c r="EK20" s="172"/>
      <c r="EL20" s="172"/>
      <c r="EM20" s="172"/>
      <c r="EN20" s="172"/>
      <c r="EO20" s="172"/>
      <c r="EP20" s="172"/>
      <c r="EQ20" s="172"/>
      <c r="ER20" s="172"/>
      <c r="ES20" s="172"/>
      <c r="ET20" s="172"/>
      <c r="EU20" s="172"/>
      <c r="EV20" s="172"/>
      <c r="EW20" s="172"/>
      <c r="EX20" s="172"/>
      <c r="EY20" s="172"/>
      <c r="EZ20" s="172"/>
      <c r="FA20" s="172"/>
      <c r="FB20" s="172"/>
      <c r="FC20" s="172"/>
      <c r="FD20" s="172"/>
      <c r="FE20" s="172"/>
      <c r="FF20" s="172"/>
      <c r="FG20" s="172"/>
      <c r="FH20" s="172"/>
      <c r="FI20" s="172"/>
      <c r="FJ20" s="172"/>
      <c r="FK20" s="172"/>
      <c r="FL20" s="172"/>
      <c r="FM20" s="172"/>
      <c r="FN20" s="172"/>
      <c r="FO20" s="172"/>
      <c r="FP20" s="172"/>
      <c r="FQ20" s="172"/>
      <c r="FR20" s="172"/>
      <c r="FS20" s="172"/>
      <c r="FT20" s="172"/>
      <c r="FU20" s="172"/>
      <c r="FV20" s="172"/>
      <c r="FW20" s="172"/>
      <c r="FX20" s="172"/>
      <c r="FY20" s="172"/>
      <c r="FZ20" s="172"/>
      <c r="GA20" s="172"/>
      <c r="GB20" s="172"/>
      <c r="GC20" s="172"/>
      <c r="GD20" s="172"/>
      <c r="GE20" s="172"/>
      <c r="GF20" s="172"/>
      <c r="GG20" s="172"/>
      <c r="GH20" s="172"/>
      <c r="GI20" s="172"/>
      <c r="GJ20" s="172"/>
      <c r="GK20" s="172"/>
      <c r="GL20" s="172"/>
      <c r="GM20" s="172"/>
      <c r="GN20" s="172"/>
      <c r="GO20" s="172"/>
      <c r="GP20" s="172"/>
      <c r="GQ20" s="172"/>
      <c r="GR20" s="172"/>
      <c r="GS20" s="172"/>
      <c r="GT20" s="172"/>
      <c r="GU20" s="172"/>
      <c r="GV20" s="172"/>
      <c r="GW20" s="172"/>
      <c r="GX20" s="172"/>
      <c r="GY20" s="172"/>
      <c r="GZ20" s="172"/>
      <c r="HA20" s="172"/>
      <c r="HB20" s="172"/>
      <c r="HC20" s="172"/>
      <c r="HD20" s="172"/>
      <c r="HE20" s="172"/>
      <c r="HF20" s="172"/>
      <c r="HG20" s="172"/>
      <c r="HH20" s="172"/>
      <c r="HI20" s="172"/>
      <c r="HJ20" s="172"/>
      <c r="HK20" s="172"/>
      <c r="HL20" s="172"/>
      <c r="HM20" s="172"/>
      <c r="HN20" s="172"/>
      <c r="HO20" s="172"/>
      <c r="HP20" s="172"/>
      <c r="HQ20" s="172"/>
      <c r="HR20" s="172"/>
      <c r="HS20" s="172"/>
      <c r="HT20" s="172"/>
      <c r="HU20" s="172"/>
      <c r="HV20" s="172"/>
      <c r="HW20" s="172"/>
      <c r="HX20" s="172"/>
      <c r="HY20" s="172"/>
      <c r="HZ20" s="172"/>
      <c r="IA20" s="172"/>
      <c r="IB20" s="172"/>
      <c r="IC20" s="172"/>
      <c r="ID20" s="172"/>
      <c r="IE20" s="172"/>
      <c r="IF20" s="172"/>
      <c r="IG20" s="172"/>
      <c r="IH20" s="172"/>
      <c r="II20" s="172"/>
      <c r="IJ20" s="172"/>
      <c r="IK20" s="172"/>
      <c r="IL20" s="172"/>
    </row>
    <row r="21" customHeight="true" ht="24.75">
      <c r="A21" s="132"/>
      <c r="B21" s="193" t="s">
        <v>61</v>
      </c>
      <c r="C21" s="194" t="n">
        <v>27.0</v>
      </c>
      <c r="D21" s="194" t="n">
        <v>1.0</v>
      </c>
      <c r="E21" s="194" t="n">
        <v>0.0</v>
      </c>
      <c r="F21" s="194" t="n">
        <v>0.0</v>
      </c>
      <c r="G21" s="194" t="n">
        <v>0.0</v>
      </c>
      <c r="H21" s="194" t="n">
        <v>0.0</v>
      </c>
      <c r="I21" s="194" t="n">
        <v>0.0</v>
      </c>
      <c r="J21" s="199" t="n">
        <v>0.0</v>
      </c>
      <c r="K21" s="194" t="n">
        <v>0.0</v>
      </c>
      <c r="L21" s="195">
        <f>SUM(C21:K21)</f>
      </c>
      <c r="M21" s="132"/>
      <c r="N21" s="132"/>
      <c r="O21" s="13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2"/>
      <c r="EI21" s="172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2"/>
      <c r="FG21" s="172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172"/>
      <c r="GC21" s="172"/>
      <c r="GD21" s="172"/>
      <c r="GE21" s="172"/>
      <c r="GF21" s="172"/>
      <c r="GG21" s="172"/>
      <c r="GH21" s="172"/>
      <c r="GI21" s="172"/>
      <c r="GJ21" s="172"/>
      <c r="GK21" s="172"/>
      <c r="GL21" s="172"/>
      <c r="GM21" s="172"/>
      <c r="GN21" s="172"/>
      <c r="GO21" s="172"/>
      <c r="GP21" s="172"/>
      <c r="GQ21" s="172"/>
      <c r="GR21" s="172"/>
      <c r="GS21" s="172"/>
      <c r="GT21" s="172"/>
      <c r="GU21" s="172"/>
      <c r="GV21" s="172"/>
      <c r="GW21" s="172"/>
      <c r="GX21" s="172"/>
      <c r="GY21" s="172"/>
      <c r="GZ21" s="172"/>
      <c r="HA21" s="172"/>
      <c r="HB21" s="172"/>
      <c r="HC21" s="172"/>
      <c r="HD21" s="172"/>
      <c r="HE21" s="172"/>
      <c r="HF21" s="172"/>
      <c r="HG21" s="172"/>
      <c r="HH21" s="172"/>
      <c r="HI21" s="172"/>
      <c r="HJ21" s="172"/>
      <c r="HK21" s="172"/>
      <c r="HL21" s="172"/>
      <c r="HM21" s="172"/>
      <c r="HN21" s="172"/>
      <c r="HO21" s="172"/>
      <c r="HP21" s="172"/>
      <c r="HQ21" s="172"/>
      <c r="HR21" s="172"/>
      <c r="HS21" s="172"/>
      <c r="HT21" s="172"/>
      <c r="HU21" s="172"/>
      <c r="HV21" s="172"/>
      <c r="HW21" s="172"/>
      <c r="HX21" s="172"/>
      <c r="HY21" s="172"/>
      <c r="HZ21" s="172"/>
      <c r="IA21" s="172"/>
      <c r="IB21" s="172"/>
      <c r="IC21" s="172"/>
      <c r="ID21" s="172"/>
      <c r="IE21" s="172"/>
      <c r="IF21" s="172"/>
      <c r="IG21" s="172"/>
      <c r="IH21" s="172"/>
      <c r="II21" s="172"/>
      <c r="IJ21" s="172"/>
      <c r="IK21" s="172"/>
      <c r="IL21" s="172"/>
    </row>
    <row r="22" customHeight="true" ht="24.75">
      <c r="A22" s="132"/>
      <c r="B22" s="193" t="s">
        <v>62</v>
      </c>
      <c r="C22" s="194" t="n">
        <v>11.0</v>
      </c>
      <c r="D22" s="194" t="n">
        <v>0.0</v>
      </c>
      <c r="E22" s="194" t="n">
        <v>0.0</v>
      </c>
      <c r="F22" s="194" t="n">
        <v>0.0</v>
      </c>
      <c r="G22" s="194" t="n">
        <v>0.0</v>
      </c>
      <c r="H22" s="194" t="n">
        <v>0.0</v>
      </c>
      <c r="I22" s="194" t="n">
        <v>0.0</v>
      </c>
      <c r="J22" s="199" t="n">
        <v>0.0</v>
      </c>
      <c r="K22" s="194" t="n">
        <v>0.0</v>
      </c>
      <c r="L22" s="195">
        <f>SUM(C22:K22)</f>
      </c>
      <c r="M22" s="132"/>
      <c r="N22" s="132"/>
      <c r="O22" s="13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2"/>
      <c r="DC22" s="172"/>
      <c r="DD22" s="172"/>
      <c r="DE22" s="172"/>
      <c r="DF22" s="172"/>
      <c r="DG22" s="172"/>
      <c r="DH22" s="172"/>
      <c r="DI22" s="172"/>
      <c r="DJ22" s="172"/>
      <c r="DK22" s="172"/>
      <c r="DL22" s="172"/>
      <c r="DM22" s="172"/>
      <c r="DN22" s="172"/>
      <c r="DO22" s="172"/>
      <c r="DP22" s="172"/>
      <c r="DQ22" s="172"/>
      <c r="DR22" s="172"/>
      <c r="DS22" s="172"/>
      <c r="DT22" s="172"/>
      <c r="DU22" s="172"/>
      <c r="DV22" s="172"/>
      <c r="DW22" s="172"/>
      <c r="DX22" s="172"/>
      <c r="DY22" s="172"/>
      <c r="DZ22" s="172"/>
      <c r="EA22" s="172"/>
      <c r="EB22" s="172"/>
      <c r="EC22" s="172"/>
      <c r="ED22" s="172"/>
      <c r="EE22" s="172"/>
      <c r="EF22" s="172"/>
      <c r="EG22" s="172"/>
      <c r="EH22" s="172"/>
      <c r="EI22" s="172"/>
      <c r="EJ22" s="172"/>
      <c r="EK22" s="172"/>
      <c r="EL22" s="172"/>
      <c r="EM22" s="172"/>
      <c r="EN22" s="172"/>
      <c r="EO22" s="172"/>
      <c r="EP22" s="172"/>
      <c r="EQ22" s="172"/>
      <c r="ER22" s="172"/>
      <c r="ES22" s="172"/>
      <c r="ET22" s="172"/>
      <c r="EU22" s="172"/>
      <c r="EV22" s="172"/>
      <c r="EW22" s="172"/>
      <c r="EX22" s="172"/>
      <c r="EY22" s="172"/>
      <c r="EZ22" s="172"/>
      <c r="FA22" s="172"/>
      <c r="FB22" s="172"/>
      <c r="FC22" s="172"/>
      <c r="FD22" s="172"/>
      <c r="FE22" s="172"/>
      <c r="FF22" s="172"/>
      <c r="FG22" s="172"/>
      <c r="FH22" s="172"/>
      <c r="FI22" s="172"/>
      <c r="FJ22" s="172"/>
      <c r="FK22" s="172"/>
      <c r="FL22" s="172"/>
      <c r="FM22" s="172"/>
      <c r="FN22" s="172"/>
      <c r="FO22" s="172"/>
      <c r="FP22" s="172"/>
      <c r="FQ22" s="172"/>
      <c r="FR22" s="172"/>
      <c r="FS22" s="172"/>
      <c r="FT22" s="172"/>
      <c r="FU22" s="172"/>
      <c r="FV22" s="172"/>
      <c r="FW22" s="172"/>
      <c r="FX22" s="172"/>
      <c r="FY22" s="172"/>
      <c r="FZ22" s="172"/>
      <c r="GA22" s="172"/>
      <c r="GB22" s="172"/>
      <c r="GC22" s="172"/>
      <c r="GD22" s="172"/>
      <c r="GE22" s="172"/>
      <c r="GF22" s="172"/>
      <c r="GG22" s="172"/>
      <c r="GH22" s="172"/>
      <c r="GI22" s="172"/>
      <c r="GJ22" s="172"/>
      <c r="GK22" s="172"/>
      <c r="GL22" s="172"/>
      <c r="GM22" s="172"/>
      <c r="GN22" s="172"/>
      <c r="GO22" s="172"/>
      <c r="GP22" s="172"/>
      <c r="GQ22" s="172"/>
      <c r="GR22" s="172"/>
      <c r="GS22" s="172"/>
      <c r="GT22" s="172"/>
      <c r="GU22" s="172"/>
      <c r="GV22" s="172"/>
      <c r="GW22" s="172"/>
      <c r="GX22" s="172"/>
      <c r="GY22" s="172"/>
      <c r="GZ22" s="172"/>
      <c r="HA22" s="172"/>
      <c r="HB22" s="172"/>
      <c r="HC22" s="172"/>
      <c r="HD22" s="172"/>
      <c r="HE22" s="172"/>
      <c r="HF22" s="172"/>
      <c r="HG22" s="172"/>
      <c r="HH22" s="172"/>
      <c r="HI22" s="172"/>
      <c r="HJ22" s="172"/>
      <c r="HK22" s="172"/>
      <c r="HL22" s="172"/>
      <c r="HM22" s="172"/>
      <c r="HN22" s="172"/>
      <c r="HO22" s="172"/>
      <c r="HP22" s="172"/>
      <c r="HQ22" s="172"/>
      <c r="HR22" s="172"/>
      <c r="HS22" s="172"/>
      <c r="HT22" s="172"/>
      <c r="HU22" s="172"/>
      <c r="HV22" s="172"/>
      <c r="HW22" s="172"/>
      <c r="HX22" s="172"/>
      <c r="HY22" s="172"/>
      <c r="HZ22" s="172"/>
      <c r="IA22" s="172"/>
      <c r="IB22" s="172"/>
      <c r="IC22" s="172"/>
      <c r="ID22" s="172"/>
      <c r="IE22" s="172"/>
      <c r="IF22" s="172"/>
      <c r="IG22" s="172"/>
      <c r="IH22" s="172"/>
      <c r="II22" s="172"/>
      <c r="IJ22" s="172"/>
      <c r="IK22" s="172"/>
      <c r="IL22" s="172"/>
    </row>
    <row r="23" customHeight="true" ht="24.75">
      <c r="A23" s="132"/>
      <c r="B23" s="193" t="s">
        <v>63</v>
      </c>
      <c r="C23" s="194" t="n">
        <v>156.0</v>
      </c>
      <c r="D23" s="194" t="n">
        <v>3.0</v>
      </c>
      <c r="E23" s="194" t="n">
        <v>0.0</v>
      </c>
      <c r="F23" s="194" t="n">
        <v>0.0</v>
      </c>
      <c r="G23" s="194" t="n">
        <v>0.0</v>
      </c>
      <c r="H23" s="194" t="n">
        <v>16.0</v>
      </c>
      <c r="I23" s="194" t="n">
        <v>0.0</v>
      </c>
      <c r="J23" s="199" t="n">
        <v>0.0</v>
      </c>
      <c r="K23" s="194" t="n">
        <v>1.0</v>
      </c>
      <c r="L23" s="195">
        <f>SUM(C23:K23)</f>
      </c>
      <c r="M23" s="132"/>
      <c r="N23" s="132"/>
      <c r="O23" s="13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72"/>
      <c r="DF23" s="172"/>
      <c r="DG23" s="172"/>
      <c r="DH23" s="172"/>
      <c r="DI23" s="172"/>
      <c r="DJ23" s="172"/>
      <c r="DK23" s="172"/>
      <c r="DL23" s="172"/>
      <c r="DM23" s="172"/>
      <c r="DN23" s="172"/>
      <c r="DO23" s="172"/>
      <c r="DP23" s="172"/>
      <c r="DQ23" s="172"/>
      <c r="DR23" s="172"/>
      <c r="DS23" s="172"/>
      <c r="DT23" s="172"/>
      <c r="DU23" s="172"/>
      <c r="DV23" s="172"/>
      <c r="DW23" s="172"/>
      <c r="DX23" s="172"/>
      <c r="DY23" s="172"/>
      <c r="DZ23" s="172"/>
      <c r="EA23" s="172"/>
      <c r="EB23" s="172"/>
      <c r="EC23" s="172"/>
      <c r="ED23" s="172"/>
      <c r="EE23" s="172"/>
      <c r="EF23" s="172"/>
      <c r="EG23" s="172"/>
      <c r="EH23" s="172"/>
      <c r="EI23" s="172"/>
      <c r="EJ23" s="172"/>
      <c r="EK23" s="172"/>
      <c r="EL23" s="172"/>
      <c r="EM23" s="172"/>
      <c r="EN23" s="172"/>
      <c r="EO23" s="172"/>
      <c r="EP23" s="172"/>
      <c r="EQ23" s="172"/>
      <c r="ER23" s="172"/>
      <c r="ES23" s="172"/>
      <c r="ET23" s="172"/>
      <c r="EU23" s="172"/>
      <c r="EV23" s="172"/>
      <c r="EW23" s="172"/>
      <c r="EX23" s="172"/>
      <c r="EY23" s="172"/>
      <c r="EZ23" s="172"/>
      <c r="FA23" s="172"/>
      <c r="FB23" s="172"/>
      <c r="FC23" s="172"/>
      <c r="FD23" s="172"/>
      <c r="FE23" s="172"/>
      <c r="FF23" s="172"/>
      <c r="FG23" s="172"/>
      <c r="FH23" s="172"/>
      <c r="FI23" s="172"/>
      <c r="FJ23" s="172"/>
      <c r="FK23" s="172"/>
      <c r="FL23" s="172"/>
      <c r="FM23" s="172"/>
      <c r="FN23" s="172"/>
      <c r="FO23" s="172"/>
      <c r="FP23" s="172"/>
      <c r="FQ23" s="172"/>
      <c r="FR23" s="172"/>
      <c r="FS23" s="172"/>
      <c r="FT23" s="172"/>
      <c r="FU23" s="172"/>
      <c r="FV23" s="172"/>
      <c r="FW23" s="172"/>
      <c r="FX23" s="172"/>
      <c r="FY23" s="172"/>
      <c r="FZ23" s="172"/>
      <c r="GA23" s="172"/>
      <c r="GB23" s="172"/>
      <c r="GC23" s="172"/>
      <c r="GD23" s="172"/>
      <c r="GE23" s="172"/>
      <c r="GF23" s="172"/>
      <c r="GG23" s="172"/>
      <c r="GH23" s="172"/>
      <c r="GI23" s="172"/>
      <c r="GJ23" s="172"/>
      <c r="GK23" s="172"/>
      <c r="GL23" s="172"/>
      <c r="GM23" s="172"/>
      <c r="GN23" s="172"/>
      <c r="GO23" s="172"/>
      <c r="GP23" s="172"/>
      <c r="GQ23" s="172"/>
      <c r="GR23" s="172"/>
      <c r="GS23" s="172"/>
      <c r="GT23" s="172"/>
      <c r="GU23" s="172"/>
      <c r="GV23" s="172"/>
      <c r="GW23" s="172"/>
      <c r="GX23" s="172"/>
      <c r="GY23" s="172"/>
      <c r="GZ23" s="172"/>
      <c r="HA23" s="172"/>
      <c r="HB23" s="172"/>
      <c r="HC23" s="172"/>
      <c r="HD23" s="172"/>
      <c r="HE23" s="172"/>
      <c r="HF23" s="172"/>
      <c r="HG23" s="172"/>
      <c r="HH23" s="172"/>
      <c r="HI23" s="172"/>
      <c r="HJ23" s="172"/>
      <c r="HK23" s="172"/>
      <c r="HL23" s="172"/>
      <c r="HM23" s="172"/>
      <c r="HN23" s="172"/>
      <c r="HO23" s="172"/>
      <c r="HP23" s="172"/>
      <c r="HQ23" s="172"/>
      <c r="HR23" s="172"/>
      <c r="HS23" s="172"/>
      <c r="HT23" s="172"/>
      <c r="HU23" s="172"/>
      <c r="HV23" s="172"/>
      <c r="HW23" s="172"/>
      <c r="HX23" s="172"/>
      <c r="HY23" s="172"/>
      <c r="HZ23" s="172"/>
      <c r="IA23" s="172"/>
      <c r="IB23" s="172"/>
      <c r="IC23" s="172"/>
      <c r="ID23" s="172"/>
      <c r="IE23" s="172"/>
      <c r="IF23" s="172"/>
      <c r="IG23" s="172"/>
      <c r="IH23" s="172"/>
      <c r="II23" s="172"/>
      <c r="IJ23" s="172"/>
      <c r="IK23" s="172"/>
      <c r="IL23" s="172"/>
    </row>
    <row r="24" customHeight="true" ht="24.75">
      <c r="A24" s="132"/>
      <c r="B24" s="200" t="s">
        <v>80</v>
      </c>
      <c r="C24" s="194" t="n">
        <v>0.0</v>
      </c>
      <c r="D24" s="194" t="n">
        <v>0.0</v>
      </c>
      <c r="E24" s="194" t="n">
        <v>0.0</v>
      </c>
      <c r="F24" s="194" t="n">
        <v>0.0</v>
      </c>
      <c r="G24" s="194" t="n">
        <v>0.0</v>
      </c>
      <c r="H24" s="194" t="n">
        <v>0.0</v>
      </c>
      <c r="I24" s="194" t="n">
        <v>0.0</v>
      </c>
      <c r="J24" s="199" t="n">
        <v>0.0</v>
      </c>
      <c r="K24" s="194" t="n">
        <v>0.0</v>
      </c>
      <c r="L24" s="195">
        <f>SUM(C24:K24)</f>
      </c>
      <c r="M24" s="132"/>
      <c r="N24" s="132"/>
      <c r="O24" s="13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  <c r="DA24" s="172"/>
      <c r="DB24" s="172"/>
      <c r="DC24" s="172"/>
      <c r="DD24" s="172"/>
      <c r="DE24" s="172"/>
      <c r="DF24" s="172"/>
      <c r="DG24" s="172"/>
      <c r="DH24" s="172"/>
      <c r="DI24" s="172"/>
      <c r="DJ24" s="172"/>
      <c r="DK24" s="172"/>
      <c r="DL24" s="172"/>
      <c r="DM24" s="172"/>
      <c r="DN24" s="172"/>
      <c r="DO24" s="172"/>
      <c r="DP24" s="172"/>
      <c r="DQ24" s="172"/>
      <c r="DR24" s="172"/>
      <c r="DS24" s="172"/>
      <c r="DT24" s="172"/>
      <c r="DU24" s="172"/>
      <c r="DV24" s="172"/>
      <c r="DW24" s="172"/>
      <c r="DX24" s="172"/>
      <c r="DY24" s="172"/>
      <c r="DZ24" s="172"/>
      <c r="EA24" s="172"/>
      <c r="EB24" s="172"/>
      <c r="EC24" s="172"/>
      <c r="ED24" s="172"/>
      <c r="EE24" s="172"/>
      <c r="EF24" s="172"/>
      <c r="EG24" s="172"/>
      <c r="EH24" s="172"/>
      <c r="EI24" s="172"/>
      <c r="EJ24" s="172"/>
      <c r="EK24" s="172"/>
      <c r="EL24" s="172"/>
      <c r="EM24" s="172"/>
      <c r="EN24" s="172"/>
      <c r="EO24" s="172"/>
      <c r="EP24" s="172"/>
      <c r="EQ24" s="172"/>
      <c r="ER24" s="172"/>
      <c r="ES24" s="172"/>
      <c r="ET24" s="172"/>
      <c r="EU24" s="172"/>
      <c r="EV24" s="172"/>
      <c r="EW24" s="172"/>
      <c r="EX24" s="172"/>
      <c r="EY24" s="172"/>
      <c r="EZ24" s="172"/>
      <c r="FA24" s="172"/>
      <c r="FB24" s="172"/>
      <c r="FC24" s="172"/>
      <c r="FD24" s="172"/>
      <c r="FE24" s="172"/>
      <c r="FF24" s="172"/>
      <c r="FG24" s="172"/>
      <c r="FH24" s="172"/>
      <c r="FI24" s="172"/>
      <c r="FJ24" s="172"/>
      <c r="FK24" s="172"/>
      <c r="FL24" s="172"/>
      <c r="FM24" s="172"/>
      <c r="FN24" s="172"/>
      <c r="FO24" s="172"/>
      <c r="FP24" s="172"/>
      <c r="FQ24" s="172"/>
      <c r="FR24" s="172"/>
      <c r="FS24" s="172"/>
      <c r="FT24" s="172"/>
      <c r="FU24" s="172"/>
      <c r="FV24" s="172"/>
      <c r="FW24" s="172"/>
      <c r="FX24" s="172"/>
      <c r="FY24" s="172"/>
      <c r="FZ24" s="172"/>
      <c r="GA24" s="172"/>
      <c r="GB24" s="172"/>
      <c r="GC24" s="172"/>
      <c r="GD24" s="172"/>
      <c r="GE24" s="172"/>
      <c r="GF24" s="172"/>
      <c r="GG24" s="172"/>
      <c r="GH24" s="172"/>
      <c r="GI24" s="172"/>
      <c r="GJ24" s="172"/>
      <c r="GK24" s="172"/>
      <c r="GL24" s="172"/>
      <c r="GM24" s="172"/>
      <c r="GN24" s="172"/>
      <c r="GO24" s="172"/>
      <c r="GP24" s="172"/>
      <c r="GQ24" s="172"/>
      <c r="GR24" s="172"/>
      <c r="GS24" s="172"/>
      <c r="GT24" s="172"/>
      <c r="GU24" s="172"/>
      <c r="GV24" s="172"/>
      <c r="GW24" s="172"/>
      <c r="GX24" s="172"/>
      <c r="GY24" s="172"/>
      <c r="GZ24" s="172"/>
      <c r="HA24" s="172"/>
      <c r="HB24" s="172"/>
      <c r="HC24" s="172"/>
      <c r="HD24" s="172"/>
      <c r="HE24" s="172"/>
      <c r="HF24" s="172"/>
      <c r="HG24" s="172"/>
      <c r="HH24" s="172"/>
      <c r="HI24" s="172"/>
      <c r="HJ24" s="172"/>
      <c r="HK24" s="172"/>
      <c r="HL24" s="172"/>
      <c r="HM24" s="172"/>
      <c r="HN24" s="172"/>
      <c r="HO24" s="172"/>
      <c r="HP24" s="172"/>
      <c r="HQ24" s="172"/>
      <c r="HR24" s="172"/>
      <c r="HS24" s="172"/>
      <c r="HT24" s="172"/>
      <c r="HU24" s="172"/>
      <c r="HV24" s="172"/>
      <c r="HW24" s="172"/>
      <c r="HX24" s="172"/>
      <c r="HY24" s="172"/>
      <c r="HZ24" s="172"/>
      <c r="IA24" s="172"/>
      <c r="IB24" s="172"/>
      <c r="IC24" s="172"/>
      <c r="ID24" s="172"/>
      <c r="IE24" s="172"/>
      <c r="IF24" s="172"/>
      <c r="IG24" s="172"/>
      <c r="IH24" s="172"/>
      <c r="II24" s="172"/>
      <c r="IJ24" s="172"/>
      <c r="IK24" s="172"/>
      <c r="IL24" s="172"/>
    </row>
    <row r="25" customHeight="true" ht="24.75">
      <c r="A25" s="132"/>
      <c r="B25" s="196" t="s">
        <v>81</v>
      </c>
      <c r="C25" s="197">
        <f>SUM(C18:C24)</f>
      </c>
      <c r="D25" s="197">
        <f>SUM(D18:D24)</f>
      </c>
      <c r="E25" s="197">
        <f>SUM(E18:E24)</f>
      </c>
      <c r="F25" s="197">
        <f>SUM(F18:F24)</f>
      </c>
      <c r="G25" s="197">
        <f>SUM(G18:G24)</f>
      </c>
      <c r="H25" s="197">
        <f>SUM(H18:H24)</f>
      </c>
      <c r="I25" s="197">
        <f>SUM(I18:I24)</f>
      </c>
      <c r="J25" s="197">
        <f>SUM(J18:J24)</f>
      </c>
      <c r="K25" s="197">
        <f>SUM(K18:K24)</f>
      </c>
      <c r="L25" s="195">
        <f>SUM(C25:K25)</f>
      </c>
      <c r="M25" s="132"/>
      <c r="N25" s="132"/>
      <c r="O25" s="13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  <c r="EK25" s="172"/>
      <c r="EL25" s="172"/>
      <c r="EM25" s="172"/>
      <c r="EN25" s="172"/>
      <c r="EO25" s="172"/>
      <c r="EP25" s="172"/>
      <c r="EQ25" s="172"/>
      <c r="ER25" s="172"/>
      <c r="ES25" s="172"/>
      <c r="ET25" s="172"/>
      <c r="EU25" s="172"/>
      <c r="EV25" s="172"/>
      <c r="EW25" s="172"/>
      <c r="EX25" s="172"/>
      <c r="EY25" s="172"/>
      <c r="EZ25" s="172"/>
      <c r="FA25" s="172"/>
      <c r="FB25" s="172"/>
      <c r="FC25" s="172"/>
      <c r="FD25" s="172"/>
      <c r="FE25" s="172"/>
      <c r="FF25" s="172"/>
      <c r="FG25" s="172"/>
      <c r="FH25" s="172"/>
      <c r="FI25" s="172"/>
      <c r="FJ25" s="172"/>
      <c r="FK25" s="172"/>
      <c r="FL25" s="172"/>
      <c r="FM25" s="172"/>
      <c r="FN25" s="172"/>
      <c r="FO25" s="172"/>
      <c r="FP25" s="172"/>
      <c r="FQ25" s="172"/>
      <c r="FR25" s="172"/>
      <c r="FS25" s="172"/>
      <c r="FT25" s="172"/>
      <c r="FU25" s="172"/>
      <c r="FV25" s="172"/>
      <c r="FW25" s="172"/>
      <c r="FX25" s="172"/>
      <c r="FY25" s="172"/>
      <c r="FZ25" s="172"/>
      <c r="GA25" s="172"/>
      <c r="GB25" s="172"/>
      <c r="GC25" s="172"/>
      <c r="GD25" s="172"/>
      <c r="GE25" s="172"/>
      <c r="GF25" s="172"/>
      <c r="GG25" s="172"/>
      <c r="GH25" s="172"/>
      <c r="GI25" s="172"/>
      <c r="GJ25" s="172"/>
      <c r="GK25" s="172"/>
      <c r="GL25" s="172"/>
      <c r="GM25" s="172"/>
      <c r="GN25" s="172"/>
      <c r="GO25" s="172"/>
      <c r="GP25" s="172"/>
      <c r="GQ25" s="172"/>
      <c r="GR25" s="172"/>
      <c r="GS25" s="172"/>
      <c r="GT25" s="172"/>
      <c r="GU25" s="172"/>
      <c r="GV25" s="172"/>
      <c r="GW25" s="172"/>
      <c r="GX25" s="172"/>
      <c r="GY25" s="172"/>
      <c r="GZ25" s="172"/>
      <c r="HA25" s="172"/>
      <c r="HB25" s="172"/>
      <c r="HC25" s="172"/>
      <c r="HD25" s="172"/>
      <c r="HE25" s="172"/>
      <c r="HF25" s="172"/>
      <c r="HG25" s="172"/>
      <c r="HH25" s="172"/>
      <c r="HI25" s="172"/>
      <c r="HJ25" s="172"/>
      <c r="HK25" s="172"/>
      <c r="HL25" s="172"/>
      <c r="HM25" s="172"/>
      <c r="HN25" s="172"/>
      <c r="HO25" s="172"/>
      <c r="HP25" s="172"/>
      <c r="HQ25" s="172"/>
      <c r="HR25" s="172"/>
      <c r="HS25" s="172"/>
      <c r="HT25" s="172"/>
      <c r="HU25" s="172"/>
      <c r="HV25" s="172"/>
      <c r="HW25" s="172"/>
      <c r="HX25" s="172"/>
      <c r="HY25" s="172"/>
      <c r="HZ25" s="172"/>
      <c r="IA25" s="172"/>
      <c r="IB25" s="172"/>
      <c r="IC25" s="172"/>
      <c r="ID25" s="172"/>
      <c r="IE25" s="172"/>
      <c r="IF25" s="172"/>
      <c r="IG25" s="172"/>
      <c r="IH25" s="172"/>
      <c r="II25" s="172"/>
      <c r="IJ25" s="172"/>
      <c r="IK25" s="172"/>
      <c r="IL25" s="172"/>
    </row>
    <row r="26" customHeight="true" ht="24.75">
      <c r="A26" s="132"/>
      <c r="B26" s="201" t="s">
        <v>15</v>
      </c>
      <c r="C26" s="202">
        <f>C16+C25</f>
      </c>
      <c r="D26" s="202">
        <f>D16+D25</f>
      </c>
      <c r="E26" s="202">
        <f>E16+E25</f>
      </c>
      <c r="F26" s="202">
        <f>F16+F25</f>
      </c>
      <c r="G26" s="202">
        <f>G16+G25</f>
      </c>
      <c r="H26" s="202">
        <f>H16+H25</f>
      </c>
      <c r="I26" s="202">
        <f>I16+I25</f>
      </c>
      <c r="J26" s="202">
        <f>J16+J25</f>
      </c>
      <c r="K26" s="202">
        <f>K16+K25</f>
      </c>
      <c r="L26" s="203">
        <f>SUM(C26:K26)</f>
      </c>
      <c r="M26" s="132"/>
      <c r="N26" s="132"/>
      <c r="O26" s="13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  <c r="DJ26" s="172"/>
      <c r="DK26" s="172"/>
      <c r="DL26" s="172"/>
      <c r="DM26" s="172"/>
      <c r="DN26" s="172"/>
      <c r="DO26" s="172"/>
      <c r="DP26" s="172"/>
      <c r="DQ26" s="172"/>
      <c r="DR26" s="172"/>
      <c r="DS26" s="172"/>
      <c r="DT26" s="172"/>
      <c r="DU26" s="172"/>
      <c r="DV26" s="172"/>
      <c r="DW26" s="172"/>
      <c r="DX26" s="172"/>
      <c r="DY26" s="172"/>
      <c r="DZ26" s="172"/>
      <c r="EA26" s="172"/>
      <c r="EB26" s="172"/>
      <c r="EC26" s="172"/>
      <c r="ED26" s="172"/>
      <c r="EE26" s="172"/>
      <c r="EF26" s="172"/>
      <c r="EG26" s="172"/>
      <c r="EH26" s="172"/>
      <c r="EI26" s="172"/>
      <c r="EJ26" s="172"/>
      <c r="EK26" s="172"/>
      <c r="EL26" s="172"/>
      <c r="EM26" s="172"/>
      <c r="EN26" s="172"/>
      <c r="EO26" s="172"/>
      <c r="EP26" s="172"/>
      <c r="EQ26" s="172"/>
      <c r="ER26" s="172"/>
      <c r="ES26" s="172"/>
      <c r="ET26" s="172"/>
      <c r="EU26" s="172"/>
      <c r="EV26" s="172"/>
      <c r="EW26" s="172"/>
      <c r="EX26" s="172"/>
      <c r="EY26" s="172"/>
      <c r="EZ26" s="172"/>
      <c r="FA26" s="172"/>
      <c r="FB26" s="172"/>
      <c r="FC26" s="172"/>
      <c r="FD26" s="172"/>
      <c r="FE26" s="172"/>
      <c r="FF26" s="172"/>
      <c r="FG26" s="172"/>
      <c r="FH26" s="172"/>
      <c r="FI26" s="172"/>
      <c r="FJ26" s="172"/>
      <c r="FK26" s="172"/>
      <c r="FL26" s="172"/>
      <c r="FM26" s="172"/>
      <c r="FN26" s="172"/>
      <c r="FO26" s="172"/>
      <c r="FP26" s="172"/>
      <c r="FQ26" s="172"/>
      <c r="FR26" s="172"/>
      <c r="FS26" s="172"/>
      <c r="FT26" s="172"/>
      <c r="FU26" s="172"/>
      <c r="FV26" s="172"/>
      <c r="FW26" s="172"/>
      <c r="FX26" s="172"/>
      <c r="FY26" s="172"/>
      <c r="FZ26" s="172"/>
      <c r="GA26" s="172"/>
      <c r="GB26" s="172"/>
      <c r="GC26" s="172"/>
      <c r="GD26" s="172"/>
      <c r="GE26" s="172"/>
      <c r="GF26" s="172"/>
      <c r="GG26" s="172"/>
      <c r="GH26" s="172"/>
      <c r="GI26" s="172"/>
      <c r="GJ26" s="172"/>
      <c r="GK26" s="172"/>
      <c r="GL26" s="172"/>
      <c r="GM26" s="172"/>
      <c r="GN26" s="172"/>
      <c r="GO26" s="172"/>
      <c r="GP26" s="172"/>
      <c r="GQ26" s="172"/>
      <c r="GR26" s="172"/>
      <c r="GS26" s="172"/>
      <c r="GT26" s="172"/>
      <c r="GU26" s="172"/>
      <c r="GV26" s="172"/>
      <c r="GW26" s="172"/>
      <c r="GX26" s="172"/>
      <c r="GY26" s="172"/>
      <c r="GZ26" s="172"/>
      <c r="HA26" s="172"/>
      <c r="HB26" s="172"/>
      <c r="HC26" s="172"/>
      <c r="HD26" s="172"/>
      <c r="HE26" s="172"/>
      <c r="HF26" s="172"/>
      <c r="HG26" s="172"/>
      <c r="HH26" s="172"/>
      <c r="HI26" s="172"/>
      <c r="HJ26" s="172"/>
      <c r="HK26" s="172"/>
      <c r="HL26" s="172"/>
      <c r="HM26" s="172"/>
      <c r="HN26" s="172"/>
      <c r="HO26" s="172"/>
      <c r="HP26" s="172"/>
      <c r="HQ26" s="172"/>
      <c r="HR26" s="172"/>
      <c r="HS26" s="172"/>
      <c r="HT26" s="172"/>
      <c r="HU26" s="172"/>
      <c r="HV26" s="172"/>
      <c r="HW26" s="172"/>
      <c r="HX26" s="172"/>
      <c r="HY26" s="172"/>
      <c r="HZ26" s="172"/>
      <c r="IA26" s="172"/>
      <c r="IB26" s="172"/>
      <c r="IC26" s="172"/>
      <c r="ID26" s="172"/>
      <c r="IE26" s="172"/>
      <c r="IF26" s="172"/>
      <c r="IG26" s="172"/>
      <c r="IH26" s="172"/>
      <c r="II26" s="172"/>
      <c r="IJ26" s="172"/>
      <c r="IK26" s="172"/>
      <c r="IL26" s="172"/>
    </row>
    <row r="27" customHeight="true" ht="19.5">
      <c r="A27" s="132"/>
      <c r="B27" s="132"/>
      <c r="C27" s="204"/>
      <c r="D27" s="204"/>
      <c r="E27" s="132"/>
      <c r="F27" s="132"/>
      <c r="G27" s="132"/>
      <c r="H27" s="132"/>
      <c r="I27" s="132"/>
      <c r="J27" s="132"/>
      <c r="K27" s="132"/>
      <c r="L27" s="155"/>
      <c r="M27" s="132"/>
      <c r="N27" s="132"/>
      <c r="O27" s="13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  <c r="FA27" s="172"/>
      <c r="FB27" s="172"/>
      <c r="FC27" s="172"/>
      <c r="FD27" s="172"/>
      <c r="FE27" s="172"/>
      <c r="FF27" s="172"/>
      <c r="FG27" s="172"/>
      <c r="FH27" s="172"/>
      <c r="FI27" s="172"/>
      <c r="FJ27" s="172"/>
      <c r="FK27" s="172"/>
      <c r="FL27" s="172"/>
      <c r="FM27" s="172"/>
      <c r="FN27" s="172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172"/>
      <c r="GC27" s="172"/>
      <c r="GD27" s="172"/>
      <c r="GE27" s="172"/>
      <c r="GF27" s="172"/>
      <c r="GG27" s="172"/>
      <c r="GH27" s="172"/>
      <c r="GI27" s="172"/>
      <c r="GJ27" s="172"/>
      <c r="GK27" s="172"/>
      <c r="GL27" s="172"/>
      <c r="GM27" s="172"/>
      <c r="GN27" s="172"/>
      <c r="GO27" s="172"/>
      <c r="GP27" s="172"/>
      <c r="GQ27" s="172"/>
      <c r="GR27" s="172"/>
      <c r="GS27" s="172"/>
      <c r="GT27" s="172"/>
      <c r="GU27" s="172"/>
      <c r="GV27" s="172"/>
      <c r="GW27" s="172"/>
      <c r="GX27" s="172"/>
      <c r="GY27" s="172"/>
      <c r="GZ27" s="172"/>
      <c r="HA27" s="172"/>
      <c r="HB27" s="172"/>
      <c r="HC27" s="172"/>
      <c r="HD27" s="172"/>
      <c r="HE27" s="172"/>
      <c r="HF27" s="172"/>
      <c r="HG27" s="172"/>
      <c r="HH27" s="172"/>
      <c r="HI27" s="172"/>
      <c r="HJ27" s="172"/>
      <c r="HK27" s="172"/>
      <c r="HL27" s="172"/>
      <c r="HM27" s="172"/>
      <c r="HN27" s="172"/>
      <c r="HO27" s="172"/>
      <c r="HP27" s="172"/>
      <c r="HQ27" s="172"/>
      <c r="HR27" s="172"/>
      <c r="HS27" s="172"/>
      <c r="HT27" s="172"/>
      <c r="HU27" s="172"/>
      <c r="HV27" s="172"/>
      <c r="HW27" s="172"/>
      <c r="HX27" s="172"/>
      <c r="HY27" s="172"/>
      <c r="HZ27" s="172"/>
      <c r="IA27" s="172"/>
      <c r="IB27" s="172"/>
      <c r="IC27" s="172"/>
      <c r="ID27" s="172"/>
      <c r="IE27" s="172"/>
      <c r="IF27" s="172"/>
      <c r="IG27" s="172"/>
      <c r="IH27" s="172"/>
      <c r="II27" s="172"/>
      <c r="IJ27" s="172"/>
      <c r="IK27" s="172"/>
      <c r="IL27" s="172"/>
    </row>
    <row r="28" customHeight="true" ht="24.75">
      <c r="A28" s="132"/>
      <c r="B28" s="155" t="s">
        <v>66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55"/>
      <c r="M28" s="132"/>
      <c r="N28" s="132"/>
      <c r="O28" s="13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  <c r="FA28" s="172"/>
      <c r="FB28" s="172"/>
      <c r="FC28" s="172"/>
      <c r="FD28" s="172"/>
      <c r="FE28" s="172"/>
      <c r="FF28" s="172"/>
      <c r="FG28" s="172"/>
      <c r="FH28" s="172"/>
      <c r="FI28" s="172"/>
      <c r="FJ28" s="172"/>
      <c r="FK28" s="172"/>
      <c r="FL28" s="172"/>
      <c r="FM28" s="172"/>
      <c r="FN28" s="172"/>
      <c r="FO28" s="172"/>
      <c r="FP28" s="172"/>
      <c r="FQ28" s="172"/>
      <c r="FR28" s="172"/>
      <c r="FS28" s="172"/>
      <c r="FT28" s="172"/>
      <c r="FU28" s="172"/>
      <c r="FV28" s="172"/>
      <c r="FW28" s="172"/>
      <c r="FX28" s="172"/>
      <c r="FY28" s="172"/>
      <c r="FZ28" s="172"/>
      <c r="GA28" s="172"/>
      <c r="GB28" s="172"/>
      <c r="GC28" s="172"/>
      <c r="GD28" s="172"/>
      <c r="GE28" s="172"/>
      <c r="GF28" s="172"/>
      <c r="GG28" s="172"/>
      <c r="GH28" s="172"/>
      <c r="GI28" s="172"/>
      <c r="GJ28" s="172"/>
      <c r="GK28" s="172"/>
      <c r="GL28" s="172"/>
      <c r="GM28" s="172"/>
      <c r="GN28" s="172"/>
      <c r="GO28" s="172"/>
      <c r="GP28" s="172"/>
      <c r="GQ28" s="172"/>
      <c r="GR28" s="172"/>
      <c r="GS28" s="172"/>
      <c r="GT28" s="172"/>
      <c r="GU28" s="172"/>
      <c r="GV28" s="172"/>
      <c r="GW28" s="172"/>
      <c r="GX28" s="172"/>
      <c r="GY28" s="172"/>
      <c r="GZ28" s="172"/>
      <c r="HA28" s="172"/>
      <c r="HB28" s="172"/>
      <c r="HC28" s="172"/>
      <c r="HD28" s="172"/>
      <c r="HE28" s="172"/>
      <c r="HF28" s="172"/>
      <c r="HG28" s="172"/>
      <c r="HH28" s="172"/>
      <c r="HI28" s="172"/>
      <c r="HJ28" s="172"/>
      <c r="HK28" s="172"/>
      <c r="HL28" s="172"/>
      <c r="HM28" s="172"/>
      <c r="HN28" s="172"/>
      <c r="HO28" s="172"/>
      <c r="HP28" s="172"/>
      <c r="HQ28" s="172"/>
      <c r="HR28" s="172"/>
      <c r="HS28" s="172"/>
      <c r="HT28" s="172"/>
      <c r="HU28" s="172"/>
      <c r="HV28" s="172"/>
      <c r="HW28" s="172"/>
      <c r="HX28" s="172"/>
      <c r="HY28" s="172"/>
      <c r="HZ28" s="172"/>
      <c r="IA28" s="172"/>
      <c r="IB28" s="172"/>
      <c r="IC28" s="172"/>
      <c r="ID28" s="172"/>
      <c r="IE28" s="172"/>
      <c r="IF28" s="172"/>
      <c r="IG28" s="172"/>
      <c r="IH28" s="172"/>
      <c r="II28" s="172"/>
      <c r="IJ28" s="172"/>
      <c r="IK28" s="172"/>
      <c r="IL28" s="172"/>
    </row>
    <row r="29" customHeight="true" ht="30.0">
      <c r="A29" s="132"/>
      <c r="B29" s="205" t="s">
        <v>82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32"/>
      <c r="N29" s="132"/>
      <c r="O29" s="13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2"/>
      <c r="EM29" s="172"/>
      <c r="EN29" s="172"/>
      <c r="EO29" s="172"/>
      <c r="EP29" s="172"/>
      <c r="EQ29" s="172"/>
      <c r="ER29" s="172"/>
      <c r="ES29" s="172"/>
      <c r="ET29" s="172"/>
      <c r="EU29" s="172"/>
      <c r="EV29" s="172"/>
      <c r="EW29" s="172"/>
      <c r="EX29" s="172"/>
      <c r="EY29" s="172"/>
      <c r="EZ29" s="172"/>
      <c r="FA29" s="172"/>
      <c r="FB29" s="172"/>
      <c r="FC29" s="172"/>
      <c r="FD29" s="172"/>
      <c r="FE29" s="172"/>
      <c r="FF29" s="172"/>
      <c r="FG29" s="172"/>
      <c r="FH29" s="172"/>
      <c r="FI29" s="172"/>
      <c r="FJ29" s="172"/>
      <c r="FK29" s="172"/>
      <c r="FL29" s="172"/>
      <c r="FM29" s="172"/>
      <c r="FN29" s="172"/>
      <c r="FO29" s="172"/>
      <c r="FP29" s="172"/>
      <c r="FQ29" s="172"/>
      <c r="FR29" s="172"/>
      <c r="FS29" s="172"/>
      <c r="FT29" s="172"/>
      <c r="FU29" s="172"/>
      <c r="FV29" s="172"/>
      <c r="FW29" s="172"/>
      <c r="FX29" s="172"/>
      <c r="FY29" s="172"/>
      <c r="FZ29" s="172"/>
      <c r="GA29" s="172"/>
      <c r="GB29" s="172"/>
      <c r="GC29" s="172"/>
      <c r="GD29" s="172"/>
      <c r="GE29" s="172"/>
      <c r="GF29" s="172"/>
      <c r="GG29" s="172"/>
      <c r="GH29" s="172"/>
      <c r="GI29" s="172"/>
      <c r="GJ29" s="172"/>
      <c r="GK29" s="172"/>
      <c r="GL29" s="172"/>
      <c r="GM29" s="172"/>
      <c r="GN29" s="172"/>
      <c r="GO29" s="172"/>
      <c r="GP29" s="172"/>
      <c r="GQ29" s="172"/>
      <c r="GR29" s="172"/>
      <c r="GS29" s="172"/>
      <c r="GT29" s="172"/>
      <c r="GU29" s="172"/>
      <c r="GV29" s="172"/>
      <c r="GW29" s="172"/>
      <c r="GX29" s="172"/>
      <c r="GY29" s="172"/>
      <c r="GZ29" s="172"/>
      <c r="HA29" s="172"/>
      <c r="HB29" s="172"/>
      <c r="HC29" s="172"/>
      <c r="HD29" s="172"/>
      <c r="HE29" s="172"/>
      <c r="HF29" s="172"/>
      <c r="HG29" s="172"/>
      <c r="HH29" s="172"/>
      <c r="HI29" s="172"/>
      <c r="HJ29" s="172"/>
      <c r="HK29" s="172"/>
      <c r="HL29" s="172"/>
      <c r="HM29" s="172"/>
      <c r="HN29" s="172"/>
      <c r="HO29" s="172"/>
      <c r="HP29" s="172"/>
      <c r="HQ29" s="172"/>
      <c r="HR29" s="172"/>
      <c r="HS29" s="172"/>
      <c r="HT29" s="172"/>
      <c r="HU29" s="172"/>
      <c r="HV29" s="172"/>
      <c r="HW29" s="172"/>
      <c r="HX29" s="172"/>
      <c r="HY29" s="172"/>
      <c r="HZ29" s="172"/>
      <c r="IA29" s="172"/>
      <c r="IB29" s="172"/>
      <c r="IC29" s="172"/>
      <c r="ID29" s="172"/>
      <c r="IE29" s="172"/>
      <c r="IF29" s="172"/>
      <c r="IG29" s="172"/>
      <c r="IH29" s="172"/>
      <c r="II29" s="172"/>
      <c r="IJ29" s="172"/>
      <c r="IK29" s="172"/>
      <c r="IL29" s="172"/>
    </row>
    <row r="30" customHeight="true" ht="19.5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55"/>
      <c r="M30" s="132"/>
      <c r="N30" s="132"/>
      <c r="O30" s="132"/>
    </row>
    <row r="31" customHeight="true" ht="19.5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55"/>
      <c r="M31" s="132"/>
      <c r="N31" s="132"/>
      <c r="O31" s="132"/>
    </row>
    <row r="32" customHeight="true" ht="19.5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55"/>
      <c r="M32" s="132"/>
      <c r="N32" s="132"/>
      <c r="O32" s="132"/>
    </row>
    <row r="33" customHeight="true" ht="19.5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55"/>
      <c r="M33" s="132"/>
      <c r="N33" s="132"/>
      <c r="O33" s="132"/>
    </row>
    <row r="34" customHeight="true" ht="19.5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55"/>
      <c r="M34" s="132"/>
      <c r="N34" s="132"/>
      <c r="O34" s="132"/>
    </row>
    <row r="35" customHeight="true" ht="19.5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55"/>
      <c r="M35" s="132"/>
      <c r="N35" s="132"/>
      <c r="O35" s="132"/>
    </row>
    <row r="36" customHeight="true" ht="19.5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55"/>
      <c r="M36" s="132"/>
      <c r="N36" s="132"/>
      <c r="O36" s="132"/>
    </row>
    <row r="37" customHeight="true" ht="19.5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55"/>
      <c r="M37" s="132"/>
      <c r="N37" s="132"/>
      <c r="O37" s="132"/>
    </row>
    <row r="38" customHeight="true" ht="19.5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55"/>
      <c r="M38" s="132"/>
      <c r="N38" s="132"/>
      <c r="O38" s="132"/>
    </row>
    <row r="39" customHeight="true" ht="19.5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55"/>
      <c r="M39" s="132"/>
      <c r="N39" s="132"/>
      <c r="O39" s="132"/>
    </row>
    <row r="40" customHeight="true" ht="19.5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55"/>
      <c r="M40" s="132"/>
      <c r="N40" s="132"/>
      <c r="O40" s="132"/>
    </row>
    <row r="41" customHeight="true" ht="19.5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55"/>
      <c r="M41" s="132"/>
      <c r="N41" s="132"/>
      <c r="O41" s="132"/>
    </row>
    <row r="42" customHeight="true" ht="19.5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55"/>
      <c r="M42" s="132"/>
      <c r="N42" s="132"/>
      <c r="O42" s="132"/>
    </row>
    <row r="43" customHeight="true" ht="19.5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55"/>
      <c r="M43" s="132"/>
      <c r="N43" s="132"/>
      <c r="O43" s="132"/>
    </row>
    <row r="44" customHeight="true" ht="19.5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55"/>
      <c r="M44" s="132"/>
      <c r="N44" s="132"/>
      <c r="O44" s="132"/>
    </row>
    <row r="45" customHeight="true" ht="19.5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55"/>
      <c r="M45" s="132"/>
      <c r="N45" s="132"/>
      <c r="O45" s="132"/>
    </row>
  </sheetData>
  <mergeCells>
    <mergeCell ref="B11:L11"/>
    <mergeCell ref="B29:L29"/>
    <mergeCell ref="B6:L6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sqref="C12:K15 K18:K24 C18:I24" allowBlank="true" errorStyle="stop" errorTitle="" error="" showErrorMessage="true" promptTitle="" prompt="" showInputMessage="true">
      <formula1>0</formula1>
    </dataValidation>
  </dataValidations>
  <printOptions horizontalCentered="true" verticalCentered="false" gridLines="false" headings="false"/>
  <pageMargins bottom="0.7874015748031497" footer="0.1968503937007874" header="0.1968503937007874" left="0.3937007874015748" right="0.3937007874015748" top="0.7874015748031497"/>
  <pageSetup errors="displayed" fitToHeight="0" fitToWidth="0" orientation="landscape" useFirstPageNumber="false" firstPageNumber="0" paperSize="9" cellComments="none" scale="55"/>
  <headerFooter alignWithMargins="true" scaleWithDoc="tru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9.5" baseColWidth="10"/>
  <cols>
    <col min="1" max="1" style="132" customWidth="true" width="2.5703125" hidden="false"/>
    <col min="2" max="2" style="132" customWidth="true" width="12.71484375" hidden="false"/>
    <col min="3" max="3" style="132" customWidth="true" width="12.71484375" hidden="false"/>
    <col min="4" max="4" style="132" customWidth="true" width="12.71484375" hidden="false"/>
    <col min="5" max="5" style="132" customWidth="true" width="30.71484375" hidden="false"/>
    <col min="6" max="6" style="132" customWidth="true" width="30.71484375" hidden="false"/>
    <col min="7" max="7" style="132" customWidth="true" width="30.71484375" hidden="false"/>
    <col min="8" max="8" style="155" customWidth="true" width="30.71484375" hidden="false"/>
    <col min="9" max="9" style="132" customWidth="true" width="10.71484375" hidden="false"/>
    <col min="10" max="10" style="132" customWidth="true" width="10.71484375" hidden="false"/>
    <col min="11" max="11" style="132" customWidth="true" width="10.71484375" hidden="false"/>
    <col min="12" max="12" style="132" customWidth="true" width="10.71484375" hidden="false"/>
    <col min="13" max="13" style="132" customWidth="true" width="10.71484375" hidden="false"/>
    <col min="14" max="14" style="132" customWidth="true" width="10.71484375" hidden="false"/>
    <col min="15" max="15" style="132" customWidth="true" width="10.71484375" hidden="false"/>
    <col min="16" max="16" style="132" customWidth="true" width="10.71484375" hidden="false"/>
    <col min="17" max="17" style="132" customWidth="true" width="10.71484375" hidden="false"/>
    <col min="18" max="18" style="132" customWidth="true" width="10.71484375" hidden="false"/>
    <col min="19" max="19" style="132" customWidth="true" width="10.71484375" hidden="false"/>
    <col min="20" max="20" style="132" customWidth="true" width="10.71484375" hidden="false"/>
    <col min="21" max="16384" style="132" customWidth="true" width="10.71484375" hidden="false"/>
  </cols>
  <sheetData>
    <row r="1" customHeight="true" ht="49.5" s="124" customFormat="true">
      <c r="A1" s="124"/>
      <c r="B1" s="124" t="s">
        <v>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customHeight="true" ht="30.0" s="126" customFormat="true">
      <c r="A2" s="126"/>
      <c r="B2" s="126" t="s">
        <v>2</v>
      </c>
      <c r="C2" s="126"/>
      <c r="D2" s="126"/>
      <c r="E2" s="128" t="s">
        <v>3</v>
      </c>
      <c r="F2" s="126"/>
      <c r="G2" s="126"/>
      <c r="H2" s="128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customHeight="true" ht="30.0" s="126" customFormat="true">
      <c r="A3" s="126"/>
      <c r="B3" s="126" t="s">
        <v>4</v>
      </c>
      <c r="C3" s="126"/>
      <c r="D3" s="126"/>
      <c r="E3" s="129" t="s">
        <v>5</v>
      </c>
      <c r="F3" s="129"/>
      <c r="G3" s="126"/>
      <c r="H3" s="128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customHeight="true" ht="30.0" s="126" customFormat="true">
      <c r="A4" s="126"/>
      <c r="B4" s="126" t="s">
        <v>6</v>
      </c>
      <c r="C4" s="126"/>
      <c r="D4" s="126"/>
      <c r="E4" s="130" t="s">
        <v>7</v>
      </c>
      <c r="F4" s="131" t="n">
        <v>2024.0</v>
      </c>
      <c r="G4" s="126"/>
      <c r="H4" s="128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customHeight="true" ht="19.5" s="126" customFormat="true">
      <c r="A5" s="126"/>
      <c r="B5" s="173"/>
      <c r="C5" s="126"/>
      <c r="D5" s="126"/>
      <c r="E5" s="126"/>
      <c r="F5" s="126"/>
      <c r="G5" s="126"/>
      <c r="H5" s="128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customHeight="true" ht="49.5" s="126" customFormat="true">
      <c r="A6" s="126"/>
      <c r="B6" s="131" t="s">
        <v>8</v>
      </c>
      <c r="C6" s="131"/>
      <c r="D6" s="131"/>
      <c r="E6" s="131"/>
      <c r="F6" s="131"/>
      <c r="G6" s="131"/>
      <c r="H6" s="131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customHeight="true" ht="49.5" s="126" customFormat="true">
      <c r="A7" s="126"/>
      <c r="B7" s="128" t="s">
        <v>83</v>
      </c>
      <c r="C7" s="126"/>
      <c r="D7" s="126"/>
      <c r="E7" s="126"/>
      <c r="F7" s="126"/>
      <c r="G7" s="126"/>
      <c r="H7" s="128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customHeight="true" ht="39.75">
      <c r="A8" s="132"/>
      <c r="B8" s="133" t="s">
        <v>84</v>
      </c>
      <c r="C8" s="134"/>
      <c r="D8" s="134"/>
      <c r="E8" s="134" t="s">
        <v>85</v>
      </c>
      <c r="F8" s="134"/>
      <c r="G8" s="134"/>
      <c r="H8" s="135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customHeight="true" ht="39.75">
      <c r="A9" s="132"/>
      <c r="B9" s="136"/>
      <c r="C9" s="137"/>
      <c r="D9" s="137"/>
      <c r="E9" s="139" t="s">
        <v>86</v>
      </c>
      <c r="F9" s="139" t="s">
        <v>87</v>
      </c>
      <c r="G9" s="139" t="s">
        <v>88</v>
      </c>
      <c r="H9" s="140" t="s">
        <v>15</v>
      </c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</row>
    <row r="10" customHeight="true" ht="24.75">
      <c r="A10" s="132"/>
      <c r="B10" s="141"/>
      <c r="C10" s="153"/>
      <c r="D10" s="144" t="n">
        <v>13.0</v>
      </c>
      <c r="E10" s="207" t="n">
        <v>238.0</v>
      </c>
      <c r="F10" s="207" t="n">
        <v>5.0</v>
      </c>
      <c r="G10" s="207" t="n">
        <v>0.0</v>
      </c>
      <c r="H10" s="208">
        <f>SUM(E10:G10)</f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</row>
    <row r="11" customHeight="true" ht="24.75">
      <c r="A11" s="132"/>
      <c r="B11" s="141"/>
      <c r="C11" s="152" t="s">
        <v>22</v>
      </c>
      <c r="D11" s="151" t="n">
        <v>12.0</v>
      </c>
      <c r="E11" s="207" t="n">
        <v>11.0</v>
      </c>
      <c r="F11" s="207" t="n">
        <v>1.0</v>
      </c>
      <c r="G11" s="207" t="n">
        <v>0.0</v>
      </c>
      <c r="H11" s="208">
        <f>SUM(E11:G11)</f>
      </c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</row>
    <row r="12" customHeight="true" ht="24.75">
      <c r="A12" s="132"/>
      <c r="B12" s="141" t="s">
        <v>23</v>
      </c>
      <c r="C12" s="142"/>
      <c r="D12" s="151" t="n">
        <v>11.0</v>
      </c>
      <c r="E12" s="207" t="n">
        <v>9.0</v>
      </c>
      <c r="F12" s="207" t="n">
        <v>1.0</v>
      </c>
      <c r="G12" s="207" t="n">
        <v>0.0</v>
      </c>
      <c r="H12" s="208">
        <f>SUM(E12:G12)</f>
      </c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</row>
    <row r="13" customHeight="true" ht="24.75">
      <c r="A13" s="132"/>
      <c r="B13" s="141" t="s">
        <v>25</v>
      </c>
      <c r="C13" s="153"/>
      <c r="D13" s="151" t="n">
        <v>10.0</v>
      </c>
      <c r="E13" s="207" t="n">
        <v>2.0</v>
      </c>
      <c r="F13" s="207" t="n">
        <v>0.0</v>
      </c>
      <c r="G13" s="207" t="n">
        <v>0.0</v>
      </c>
      <c r="H13" s="208">
        <f>SUM(E13:G13)</f>
      </c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</row>
    <row r="14" customHeight="true" ht="24.75">
      <c r="A14" s="132"/>
      <c r="B14" s="141" t="s">
        <v>23</v>
      </c>
      <c r="C14" s="152"/>
      <c r="D14" s="151" t="n">
        <v>9.0</v>
      </c>
      <c r="E14" s="207" t="n">
        <v>9.0</v>
      </c>
      <c r="F14" s="207" t="n">
        <v>0.0</v>
      </c>
      <c r="G14" s="207" t="n">
        <v>0.0</v>
      </c>
      <c r="H14" s="208">
        <f>SUM(E14:G14)</f>
      </c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</row>
    <row r="15" customHeight="true" ht="24.75">
      <c r="A15" s="132"/>
      <c r="B15" s="141" t="s">
        <v>29</v>
      </c>
      <c r="C15" s="152" t="s">
        <v>26</v>
      </c>
      <c r="D15" s="151" t="n">
        <v>8.0</v>
      </c>
      <c r="E15" s="207" t="n">
        <v>9.0</v>
      </c>
      <c r="F15" s="207" t="n">
        <v>0.0</v>
      </c>
      <c r="G15" s="207" t="n">
        <v>0.0</v>
      </c>
      <c r="H15" s="208">
        <f>SUM(E15:G15)</f>
      </c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</row>
    <row r="16" customHeight="true" ht="24.75">
      <c r="A16" s="132"/>
      <c r="B16" s="141" t="s">
        <v>31</v>
      </c>
      <c r="C16" s="152"/>
      <c r="D16" s="151" t="n">
        <v>7.0</v>
      </c>
      <c r="E16" s="207" t="n">
        <v>0.0</v>
      </c>
      <c r="F16" s="207" t="n">
        <v>0.0</v>
      </c>
      <c r="G16" s="207" t="n">
        <v>0.0</v>
      </c>
      <c r="H16" s="208">
        <f>SUM(E16:G16)</f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</row>
    <row r="17" customHeight="true" ht="24.75">
      <c r="A17" s="132"/>
      <c r="B17" s="141" t="s">
        <v>24</v>
      </c>
      <c r="C17" s="142"/>
      <c r="D17" s="151" t="n">
        <v>6.0</v>
      </c>
      <c r="E17" s="207" t="n">
        <v>1.0</v>
      </c>
      <c r="F17" s="207" t="n">
        <v>0.0</v>
      </c>
      <c r="G17" s="207" t="n">
        <v>0.0</v>
      </c>
      <c r="H17" s="208">
        <f>SUM(E17:G17)</f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customHeight="true" ht="24.75">
      <c r="A18" s="132"/>
      <c r="B18" s="141" t="s">
        <v>33</v>
      </c>
      <c r="C18" s="153"/>
      <c r="D18" s="151" t="n">
        <v>5.0</v>
      </c>
      <c r="E18" s="207" t="n">
        <v>9.0</v>
      </c>
      <c r="F18" s="207" t="n">
        <v>1.0</v>
      </c>
      <c r="G18" s="207" t="n">
        <v>0.0</v>
      </c>
      <c r="H18" s="208">
        <f>SUM(E18:G18)</f>
      </c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</row>
    <row r="19" customHeight="true" ht="24.75">
      <c r="A19" s="132"/>
      <c r="B19" s="141" t="s">
        <v>23</v>
      </c>
      <c r="C19" s="152"/>
      <c r="D19" s="151" t="n">
        <v>4.0</v>
      </c>
      <c r="E19" s="207" t="n">
        <v>0.0</v>
      </c>
      <c r="F19" s="207" t="n">
        <v>0.0</v>
      </c>
      <c r="G19" s="207" t="n">
        <v>0.0</v>
      </c>
      <c r="H19" s="208">
        <f>SUM(E19:G19)</f>
      </c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customHeight="true" ht="24.75">
      <c r="A20" s="132"/>
      <c r="B20" s="141"/>
      <c r="C20" s="152" t="s">
        <v>23</v>
      </c>
      <c r="D20" s="151" t="n">
        <v>3.0</v>
      </c>
      <c r="E20" s="207" t="n">
        <v>12.0</v>
      </c>
      <c r="F20" s="207" t="n">
        <v>0.0</v>
      </c>
      <c r="G20" s="207" t="n">
        <v>0.0</v>
      </c>
      <c r="H20" s="208">
        <f>SUM(E20:G20)</f>
      </c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</row>
    <row r="21" customHeight="true" ht="24.75">
      <c r="A21" s="132"/>
      <c r="B21" s="141"/>
      <c r="C21" s="152"/>
      <c r="D21" s="151" t="n">
        <v>2.0</v>
      </c>
      <c r="E21" s="207" t="n">
        <v>8.0</v>
      </c>
      <c r="F21" s="207" t="n">
        <v>0.0</v>
      </c>
      <c r="G21" s="207" t="n">
        <v>0.0</v>
      </c>
      <c r="H21" s="208">
        <f>SUM(E21:G21)</f>
      </c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</row>
    <row r="22" customHeight="true" ht="24.75">
      <c r="A22" s="132"/>
      <c r="B22" s="209"/>
      <c r="C22" s="142"/>
      <c r="D22" s="151" t="n">
        <v>1.0</v>
      </c>
      <c r="E22" s="207" t="n">
        <v>11.0</v>
      </c>
      <c r="F22" s="207" t="n">
        <v>0.0</v>
      </c>
      <c r="G22" s="207" t="n">
        <v>0.0</v>
      </c>
      <c r="H22" s="208">
        <f>SUM(E22:G22)</f>
      </c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</row>
    <row r="23" customHeight="true" ht="24.75">
      <c r="A23" s="132"/>
      <c r="B23" s="136" t="s">
        <v>35</v>
      </c>
      <c r="C23" s="137"/>
      <c r="D23" s="138"/>
      <c r="E23" s="210">
        <f>SUM(E10:E22)</f>
      </c>
      <c r="F23" s="210">
        <f>SUM(F10:F22)</f>
      </c>
      <c r="G23" s="210">
        <f>SUM(G10:G22)</f>
      </c>
      <c r="H23" s="211">
        <f>SUM(E23:G23)</f>
      </c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</row>
    <row r="24" customHeight="true" ht="24.75">
      <c r="A24" s="132"/>
      <c r="B24" s="141"/>
      <c r="C24" s="153"/>
      <c r="D24" s="144" t="n">
        <v>13.0</v>
      </c>
      <c r="E24" s="207" t="n">
        <v>330.0</v>
      </c>
      <c r="F24" s="207" t="n">
        <v>9.0</v>
      </c>
      <c r="G24" s="207" t="n">
        <v>0.0</v>
      </c>
      <c r="H24" s="208">
        <f>SUM(E24:G24)</f>
      </c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</row>
    <row r="25" customHeight="true" ht="24.75">
      <c r="A25" s="132"/>
      <c r="B25" s="141"/>
      <c r="C25" s="152" t="s">
        <v>22</v>
      </c>
      <c r="D25" s="151" t="n">
        <v>12.0</v>
      </c>
      <c r="E25" s="207" t="n">
        <v>10.0</v>
      </c>
      <c r="F25" s="207" t="n">
        <v>0.0</v>
      </c>
      <c r="G25" s="207" t="n">
        <v>0.0</v>
      </c>
      <c r="H25" s="208">
        <f>SUM(E25:G25)</f>
      </c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</row>
    <row r="26" customHeight="true" ht="24.75">
      <c r="A26" s="132"/>
      <c r="B26" s="141" t="s">
        <v>33</v>
      </c>
      <c r="C26" s="142"/>
      <c r="D26" s="151" t="n">
        <v>11.0</v>
      </c>
      <c r="E26" s="207" t="n">
        <v>6.0</v>
      </c>
      <c r="F26" s="207" t="n">
        <v>0.0</v>
      </c>
      <c r="G26" s="207" t="n">
        <v>0.0</v>
      </c>
      <c r="H26" s="208">
        <f>SUM(E26:G26)</f>
      </c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</row>
    <row r="27" customHeight="true" ht="24.75">
      <c r="A27" s="132"/>
      <c r="B27" s="141" t="s">
        <v>36</v>
      </c>
      <c r="C27" s="153"/>
      <c r="D27" s="151" t="n">
        <v>10.0</v>
      </c>
      <c r="E27" s="207" t="n">
        <v>5.0</v>
      </c>
      <c r="F27" s="207" t="n">
        <v>0.0</v>
      </c>
      <c r="G27" s="207" t="n">
        <v>0.0</v>
      </c>
      <c r="H27" s="208">
        <f>SUM(E27:G27)</f>
      </c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</row>
    <row r="28" customHeight="true" ht="24.75">
      <c r="A28" s="132"/>
      <c r="B28" s="141" t="s">
        <v>22</v>
      </c>
      <c r="C28" s="152"/>
      <c r="D28" s="151" t="n">
        <v>9.0</v>
      </c>
      <c r="E28" s="207" t="n">
        <v>12.0</v>
      </c>
      <c r="F28" s="207" t="n">
        <v>0.0</v>
      </c>
      <c r="G28" s="207" t="n">
        <v>0.0</v>
      </c>
      <c r="H28" s="208">
        <f>SUM(E28:G28)</f>
      </c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</row>
    <row r="29" customHeight="true" ht="24.75">
      <c r="A29" s="132"/>
      <c r="B29" s="141" t="s">
        <v>25</v>
      </c>
      <c r="C29" s="152" t="s">
        <v>26</v>
      </c>
      <c r="D29" s="151" t="n">
        <v>8.0</v>
      </c>
      <c r="E29" s="207" t="n">
        <v>18.0</v>
      </c>
      <c r="F29" s="207" t="n">
        <v>2.0</v>
      </c>
      <c r="G29" s="207" t="n">
        <v>0.0</v>
      </c>
      <c r="H29" s="208">
        <f>SUM(E29:G29)</f>
      </c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</row>
    <row r="30" customHeight="true" ht="24.75">
      <c r="A30" s="132"/>
      <c r="B30" s="141" t="s">
        <v>31</v>
      </c>
      <c r="C30" s="152"/>
      <c r="D30" s="151" t="n">
        <v>7.0</v>
      </c>
      <c r="E30" s="207" t="n">
        <v>4.0</v>
      </c>
      <c r="F30" s="207" t="n">
        <v>0.0</v>
      </c>
      <c r="G30" s="207" t="n">
        <v>0.0</v>
      </c>
      <c r="H30" s="208">
        <f>SUM(E30:G30)</f>
      </c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</row>
    <row r="31" customHeight="true" ht="24.75">
      <c r="A31" s="132"/>
      <c r="B31" s="141" t="s">
        <v>22</v>
      </c>
      <c r="C31" s="142"/>
      <c r="D31" s="151" t="n">
        <v>6.0</v>
      </c>
      <c r="E31" s="207" t="n">
        <v>3.0</v>
      </c>
      <c r="F31" s="207" t="n">
        <v>0.0</v>
      </c>
      <c r="G31" s="207" t="n">
        <v>0.0</v>
      </c>
      <c r="H31" s="208">
        <f>SUM(E31:G31)</f>
      </c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</row>
    <row r="32" customHeight="true" ht="24.75">
      <c r="A32" s="132"/>
      <c r="B32" s="141" t="s">
        <v>34</v>
      </c>
      <c r="C32" s="153"/>
      <c r="D32" s="151" t="n">
        <v>5.0</v>
      </c>
      <c r="E32" s="207" t="n">
        <v>15.0</v>
      </c>
      <c r="F32" s="207" t="n">
        <v>0.0</v>
      </c>
      <c r="G32" s="207" t="n">
        <v>0.0</v>
      </c>
      <c r="H32" s="208">
        <f>SUM(E32:G32)</f>
      </c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</row>
    <row r="33" customHeight="true" ht="24.75">
      <c r="A33" s="132"/>
      <c r="B33" s="141"/>
      <c r="C33" s="152"/>
      <c r="D33" s="151" t="n">
        <v>4.0</v>
      </c>
      <c r="E33" s="207" t="n">
        <v>0.0</v>
      </c>
      <c r="F33" s="207" t="n">
        <v>0.0</v>
      </c>
      <c r="G33" s="207" t="n">
        <v>0.0</v>
      </c>
      <c r="H33" s="208">
        <f>SUM(E33:G33)</f>
      </c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</row>
    <row r="34" customHeight="true" ht="24.75">
      <c r="A34" s="132"/>
      <c r="B34" s="141"/>
      <c r="C34" s="152" t="s">
        <v>23</v>
      </c>
      <c r="D34" s="151" t="n">
        <v>3.0</v>
      </c>
      <c r="E34" s="207" t="n">
        <v>12.0</v>
      </c>
      <c r="F34" s="207" t="n">
        <v>2.0</v>
      </c>
      <c r="G34" s="207" t="n">
        <v>0.0</v>
      </c>
      <c r="H34" s="208">
        <f>SUM(E34:G34)</f>
      </c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</row>
    <row r="35" customHeight="true" ht="24.75">
      <c r="A35" s="132"/>
      <c r="B35" s="141"/>
      <c r="C35" s="152"/>
      <c r="D35" s="151" t="n">
        <v>2.0</v>
      </c>
      <c r="E35" s="207" t="n">
        <v>10.0</v>
      </c>
      <c r="F35" s="207" t="n">
        <v>0.0</v>
      </c>
      <c r="G35" s="207" t="n">
        <v>0.0</v>
      </c>
      <c r="H35" s="208">
        <f>SUM(E35:G35)</f>
      </c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</row>
    <row r="36" customHeight="true" ht="24.75">
      <c r="A36" s="132"/>
      <c r="B36" s="209"/>
      <c r="C36" s="142"/>
      <c r="D36" s="151" t="n">
        <v>1.0</v>
      </c>
      <c r="E36" s="207" t="n">
        <v>13.0</v>
      </c>
      <c r="F36" s="207" t="n">
        <v>0.0</v>
      </c>
      <c r="G36" s="207" t="n">
        <v>0.0</v>
      </c>
      <c r="H36" s="208">
        <f>SUM(E36:G36)</f>
      </c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</row>
    <row r="37" customHeight="true" ht="24.75">
      <c r="A37" s="132"/>
      <c r="B37" s="136" t="s">
        <v>39</v>
      </c>
      <c r="C37" s="137"/>
      <c r="D37" s="138"/>
      <c r="E37" s="210">
        <f>SUM(E24:E36)</f>
      </c>
      <c r="F37" s="210">
        <f>SUM(F24:F36)</f>
      </c>
      <c r="G37" s="210">
        <f>SUM(G24:G36)</f>
      </c>
      <c r="H37" s="211">
        <f>SUM(E37:G37)</f>
      </c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</row>
    <row r="38" customHeight="true" ht="24.75">
      <c r="A38" s="132"/>
      <c r="B38" s="141"/>
      <c r="C38" s="153"/>
      <c r="D38" s="144" t="n">
        <v>13.0</v>
      </c>
      <c r="E38" s="207" t="n">
        <v>0.0</v>
      </c>
      <c r="F38" s="207" t="n">
        <v>0.0</v>
      </c>
      <c r="G38" s="207" t="n">
        <v>0.0</v>
      </c>
      <c r="H38" s="208" t="n">
        <v>0.0</v>
      </c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</row>
    <row r="39" customHeight="true" ht="24.75">
      <c r="A39" s="132"/>
      <c r="B39" s="141"/>
      <c r="C39" s="152" t="s">
        <v>22</v>
      </c>
      <c r="D39" s="151" t="n">
        <v>12.0</v>
      </c>
      <c r="E39" s="207" t="n">
        <v>0.0</v>
      </c>
      <c r="F39" s="207" t="n">
        <v>0.0</v>
      </c>
      <c r="G39" s="207" t="n">
        <v>0.0</v>
      </c>
      <c r="H39" s="208">
        <f>SUM(E39:G39)</f>
      </c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</row>
    <row r="40" customHeight="true" ht="24.75">
      <c r="A40" s="132"/>
      <c r="B40" s="141" t="s">
        <v>23</v>
      </c>
      <c r="C40" s="142"/>
      <c r="D40" s="151" t="n">
        <v>11.0</v>
      </c>
      <c r="E40" s="207" t="n">
        <v>0.0</v>
      </c>
      <c r="F40" s="207" t="n">
        <v>0.0</v>
      </c>
      <c r="G40" s="207" t="n">
        <v>0.0</v>
      </c>
      <c r="H40" s="208">
        <f>SUM(E40:G40)</f>
      </c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</row>
    <row r="41" customHeight="true" ht="24.75">
      <c r="A41" s="132"/>
      <c r="B41" s="141" t="s">
        <v>27</v>
      </c>
      <c r="C41" s="153"/>
      <c r="D41" s="151" t="n">
        <v>10.0</v>
      </c>
      <c r="E41" s="207" t="n">
        <v>0.0</v>
      </c>
      <c r="F41" s="207" t="n">
        <v>0.0</v>
      </c>
      <c r="G41" s="207" t="n">
        <v>0.0</v>
      </c>
      <c r="H41" s="208">
        <f>SUM(E41:G41)</f>
      </c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</row>
    <row r="42" customHeight="true" ht="24.75">
      <c r="A42" s="132"/>
      <c r="B42" s="141" t="s">
        <v>41</v>
      </c>
      <c r="C42" s="152"/>
      <c r="D42" s="151" t="n">
        <v>9.0</v>
      </c>
      <c r="E42" s="207" t="n">
        <v>0.0</v>
      </c>
      <c r="F42" s="207" t="n">
        <v>0.0</v>
      </c>
      <c r="G42" s="207" t="n">
        <v>0.0</v>
      </c>
      <c r="H42" s="208">
        <f>SUM(E42:G42)</f>
      </c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</row>
    <row r="43" customHeight="true" ht="24.75">
      <c r="A43" s="132"/>
      <c r="B43" s="141" t="s">
        <v>31</v>
      </c>
      <c r="C43" s="152" t="s">
        <v>26</v>
      </c>
      <c r="D43" s="151" t="n">
        <v>8.0</v>
      </c>
      <c r="E43" s="207" t="n">
        <v>0.0</v>
      </c>
      <c r="F43" s="207" t="n">
        <v>0.0</v>
      </c>
      <c r="G43" s="207" t="n">
        <v>0.0</v>
      </c>
      <c r="H43" s="208">
        <f>SUM(E43:G43)</f>
      </c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</row>
    <row r="44" customHeight="true" ht="24.75">
      <c r="A44" s="132"/>
      <c r="B44" s="141" t="s">
        <v>29</v>
      </c>
      <c r="C44" s="152"/>
      <c r="D44" s="151" t="n">
        <v>7.0</v>
      </c>
      <c r="E44" s="207" t="n">
        <v>0.0</v>
      </c>
      <c r="F44" s="207" t="n">
        <v>0.0</v>
      </c>
      <c r="G44" s="207" t="n">
        <v>0.0</v>
      </c>
      <c r="H44" s="208">
        <f>SUM(E44:G44)</f>
      </c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</row>
    <row r="45" customHeight="true" ht="24.75">
      <c r="A45" s="132"/>
      <c r="B45" s="141" t="s">
        <v>31</v>
      </c>
      <c r="C45" s="142"/>
      <c r="D45" s="151" t="n">
        <v>6.0</v>
      </c>
      <c r="E45" s="207" t="n">
        <v>0.0</v>
      </c>
      <c r="F45" s="207" t="n">
        <v>0.0</v>
      </c>
      <c r="G45" s="207" t="n">
        <v>0.0</v>
      </c>
      <c r="H45" s="208">
        <f>SUM(E45:G45)</f>
      </c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</row>
    <row r="46" customHeight="true" ht="24.75">
      <c r="A46" s="132"/>
      <c r="B46" s="141" t="s">
        <v>23</v>
      </c>
      <c r="C46" s="153"/>
      <c r="D46" s="151" t="n">
        <v>5.0</v>
      </c>
      <c r="E46" s="207" t="n">
        <v>0.0</v>
      </c>
      <c r="F46" s="207" t="n">
        <v>0.0</v>
      </c>
      <c r="G46" s="207" t="n">
        <v>0.0</v>
      </c>
      <c r="H46" s="208">
        <f>SUM(E46:G46)</f>
      </c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</row>
    <row r="47" customHeight="true" ht="24.75">
      <c r="A47" s="132"/>
      <c r="B47" s="141" t="s">
        <v>32</v>
      </c>
      <c r="C47" s="152"/>
      <c r="D47" s="151" t="n">
        <v>4.0</v>
      </c>
      <c r="E47" s="207" t="n">
        <v>0.0</v>
      </c>
      <c r="F47" s="207" t="n">
        <v>0.0</v>
      </c>
      <c r="G47" s="207" t="n">
        <v>0.0</v>
      </c>
      <c r="H47" s="208">
        <f>SUM(E47:G47)</f>
      </c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</row>
    <row r="48" customHeight="true" ht="24.75">
      <c r="A48" s="132"/>
      <c r="B48" s="141"/>
      <c r="C48" s="152" t="s">
        <v>23</v>
      </c>
      <c r="D48" s="151" t="n">
        <v>3.0</v>
      </c>
      <c r="E48" s="207" t="n">
        <v>0.0</v>
      </c>
      <c r="F48" s="207" t="n">
        <v>0.0</v>
      </c>
      <c r="G48" s="207" t="n">
        <v>0.0</v>
      </c>
      <c r="H48" s="208">
        <f>SUM(E48:G48)</f>
      </c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</row>
    <row r="49" customHeight="true" ht="24.75">
      <c r="A49" s="132"/>
      <c r="B49" s="141"/>
      <c r="C49" s="152"/>
      <c r="D49" s="151" t="n">
        <v>2.0</v>
      </c>
      <c r="E49" s="207" t="n">
        <v>0.0</v>
      </c>
      <c r="F49" s="207" t="n">
        <v>0.0</v>
      </c>
      <c r="G49" s="207" t="n">
        <v>0.0</v>
      </c>
      <c r="H49" s="208">
        <f>SUM(E49:G49)</f>
      </c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</row>
    <row r="50" customHeight="true" ht="24.75">
      <c r="A50" s="132"/>
      <c r="B50" s="209"/>
      <c r="C50" s="142"/>
      <c r="D50" s="151" t="n">
        <v>1.0</v>
      </c>
      <c r="E50" s="207" t="n">
        <v>0.0</v>
      </c>
      <c r="F50" s="207" t="n">
        <v>0.0</v>
      </c>
      <c r="G50" s="207" t="n">
        <v>0.0</v>
      </c>
      <c r="H50" s="208">
        <f>SUM(E50:G50)</f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</row>
    <row r="51" customHeight="true" ht="24.75">
      <c r="A51" s="132"/>
      <c r="B51" s="136" t="s">
        <v>42</v>
      </c>
      <c r="C51" s="137"/>
      <c r="D51" s="137"/>
      <c r="E51" s="212">
        <f>SUM(E38:E50)</f>
      </c>
      <c r="F51" s="212">
        <f>SUM(F38:F50)</f>
      </c>
      <c r="G51" s="212">
        <f>SUM(G38:G50)</f>
      </c>
      <c r="H51" s="213">
        <f>SUM(E51:G51)</f>
      </c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</row>
    <row r="52" customHeight="true" ht="24.75">
      <c r="A52" s="132"/>
      <c r="B52" s="168" t="s">
        <v>56</v>
      </c>
      <c r="C52" s="139"/>
      <c r="D52" s="139"/>
      <c r="E52" s="214">
        <f>E23+E37+E51</f>
      </c>
      <c r="F52" s="214">
        <f>F23+F37+F51</f>
      </c>
      <c r="G52" s="214">
        <f>G23+G37+G51</f>
      </c>
      <c r="H52" s="215">
        <f>H51+H37+H23</f>
      </c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</row>
    <row r="53" customHeight="true" ht="19.5">
      <c r="A53" s="132"/>
      <c r="B53" s="216"/>
      <c r="C53" s="216"/>
      <c r="D53" s="216"/>
      <c r="E53" s="217"/>
      <c r="F53" s="217"/>
      <c r="G53" s="217"/>
      <c r="H53" s="217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</row>
    <row r="54" customHeight="true" ht="19.5">
      <c r="A54" s="132"/>
      <c r="B54" s="132"/>
      <c r="C54" s="132"/>
      <c r="D54" s="132"/>
      <c r="E54" s="132"/>
      <c r="F54" s="132"/>
      <c r="G54" s="132"/>
      <c r="H54" s="155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</row>
    <row r="55" customHeight="true" ht="19.5">
      <c r="A55" s="132"/>
      <c r="B55" s="132"/>
      <c r="C55" s="132"/>
      <c r="D55" s="132"/>
      <c r="E55" s="132"/>
      <c r="F55" s="132"/>
      <c r="G55" s="132"/>
      <c r="H55" s="155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</row>
  </sheetData>
  <mergeCells>
    <mergeCell ref="B52:D52"/>
    <mergeCell ref="B6:H6"/>
    <mergeCell ref="B8:D9"/>
    <mergeCell ref="E8:H8"/>
    <mergeCell ref="B23:D23"/>
    <mergeCell ref="B37:D37"/>
    <mergeCell ref="B51:D51"/>
  </mergeCells>
  <dataValidations count="2">
    <dataValidation type="list" sqref="H3" allowBlank="true" showDropDown="false" errorStyle="stop" errorTitle="" error="" showErrorMessage="true" promptTitle="" prompt="" showInputMessage="true">
      <formula1>#REF!</formula1>
    </dataValidation>
    <dataValidation type="whole" operator="greaterThanOrEqual" sqref="E10:G22 H38 E38:G50 E24:G36" allowBlank="true" errorStyle="stop" errorTitle="Informação inválida" error="O campo aceita apenas números inteiros maiores ou iguais a 0(zero)" showErrorMessage="true" promptTitle="" prompt="" showInputMessage="true">
      <formula1>0</formula1>
    </dataValidation>
  </dataValidations>
  <printOptions horizontalCentered="true" verticalCentered="false" gridLines="false" headings="false"/>
  <pageMargins bottom="0.3937007874015748" footer="0.1968503937007874" header="0.1968503937007874" left="0.3937007874015748" right="0.3937007874015748" top="0.5905511811023623"/>
  <pageSetup errors="displayed" fitToHeight="0" fitToWidth="0" orientation="portrait" useFirstPageNumber="false" firstPageNumber="0" paperSize="9" cellComments="none" scale="55"/>
  <headerFooter alignWithMargins="true" scaleWithDoc="tru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9.5" baseColWidth="10"/>
  <cols>
    <col min="1" max="1" style="247" customWidth="true" width="1.71484375" hidden="false"/>
    <col min="2" max="2" style="247" customWidth="true" width="35.71484375" hidden="false"/>
    <col min="3" max="3" style="247" customWidth="true" width="25.71484375" hidden="false"/>
    <col min="4" max="4" style="247" customWidth="true" width="20.71484375" hidden="false"/>
    <col min="5" max="5" style="247" customWidth="true" width="60.71484375" hidden="false"/>
    <col min="6" max="6" style="247" customWidth="true" width="25.71484375" hidden="false"/>
    <col min="7" max="7" style="247" customWidth="true" width="10.71484375" hidden="false"/>
    <col min="8" max="8" style="247" customWidth="true" width="10.71484375" hidden="false"/>
    <col min="9" max="9" style="247" customWidth="true" width="10.71484375" hidden="false"/>
    <col min="10" max="10" style="247" customWidth="true" width="10.71484375" hidden="false"/>
    <col min="11" max="16384" style="247" customWidth="true" width="10.71484375" hidden="false"/>
  </cols>
  <sheetData>
    <row r="1" customHeight="true" ht="49.5">
      <c r="A1" s="124"/>
      <c r="B1" s="124" t="s">
        <v>1</v>
      </c>
      <c r="C1" s="124"/>
      <c r="D1" s="124"/>
      <c r="E1" s="124"/>
      <c r="F1" s="124"/>
      <c r="G1" s="124"/>
      <c r="H1" s="124"/>
      <c r="I1" s="124"/>
      <c r="J1" s="124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U1" s="172"/>
      <c r="EV1" s="172"/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  <c r="FJ1" s="172"/>
      <c r="FK1" s="172"/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  <c r="FY1" s="172"/>
      <c r="FZ1" s="172"/>
      <c r="GA1" s="172"/>
      <c r="GB1" s="172"/>
      <c r="GC1" s="172"/>
      <c r="GD1" s="172"/>
      <c r="GE1" s="172"/>
      <c r="GF1" s="172"/>
      <c r="GG1" s="172"/>
      <c r="GH1" s="172"/>
      <c r="GI1" s="172"/>
      <c r="GJ1" s="172"/>
      <c r="GK1" s="172"/>
      <c r="GL1" s="172"/>
      <c r="GM1" s="172"/>
      <c r="GN1" s="172"/>
      <c r="GO1" s="172"/>
      <c r="GP1" s="172"/>
      <c r="GQ1" s="172"/>
      <c r="GR1" s="172"/>
      <c r="GS1" s="172"/>
      <c r="GT1" s="172"/>
      <c r="GU1" s="172"/>
      <c r="GV1" s="172"/>
      <c r="GW1" s="172"/>
      <c r="GX1" s="172"/>
      <c r="GY1" s="172"/>
      <c r="GZ1" s="172"/>
      <c r="HA1" s="172"/>
      <c r="HB1" s="172"/>
      <c r="HC1" s="172"/>
      <c r="HD1" s="172"/>
      <c r="HE1" s="172"/>
      <c r="HF1" s="172"/>
      <c r="HG1" s="172"/>
      <c r="HH1" s="172"/>
      <c r="HI1" s="172"/>
      <c r="HJ1" s="172"/>
      <c r="HK1" s="172"/>
      <c r="HL1" s="172"/>
      <c r="HM1" s="172"/>
      <c r="HN1" s="172"/>
      <c r="HO1" s="172"/>
      <c r="HP1" s="172"/>
      <c r="HQ1" s="172"/>
      <c r="HR1" s="172"/>
      <c r="HS1" s="172"/>
      <c r="HT1" s="172"/>
      <c r="HU1" s="172"/>
      <c r="HV1" s="172"/>
      <c r="HW1" s="172"/>
      <c r="HX1" s="172"/>
      <c r="HY1" s="172"/>
      <c r="HZ1" s="172"/>
    </row>
    <row r="2" customHeight="true" ht="30.0">
      <c r="A2" s="126"/>
      <c r="B2" s="126" t="s">
        <v>2</v>
      </c>
      <c r="C2" s="128" t="s">
        <v>3</v>
      </c>
      <c r="D2" s="126"/>
      <c r="E2" s="126"/>
      <c r="F2" s="126"/>
      <c r="G2" s="126"/>
      <c r="H2" s="126"/>
      <c r="I2" s="126"/>
      <c r="J2" s="126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72"/>
      <c r="FB2" s="172"/>
      <c r="FC2" s="172"/>
      <c r="FD2" s="172"/>
      <c r="FE2" s="172"/>
      <c r="FF2" s="172"/>
      <c r="FG2" s="172"/>
      <c r="FH2" s="172"/>
      <c r="FI2" s="172"/>
      <c r="FJ2" s="172"/>
      <c r="FK2" s="172"/>
      <c r="FL2" s="172"/>
      <c r="FM2" s="172"/>
      <c r="FN2" s="172"/>
      <c r="FO2" s="172"/>
      <c r="FP2" s="172"/>
      <c r="FQ2" s="172"/>
      <c r="FR2" s="172"/>
      <c r="FS2" s="172"/>
      <c r="FT2" s="172"/>
      <c r="FU2" s="172"/>
      <c r="FV2" s="172"/>
      <c r="FW2" s="172"/>
      <c r="FX2" s="172"/>
      <c r="FY2" s="172"/>
      <c r="FZ2" s="172"/>
      <c r="GA2" s="172"/>
      <c r="GB2" s="172"/>
      <c r="GC2" s="172"/>
      <c r="GD2" s="172"/>
      <c r="GE2" s="172"/>
      <c r="GF2" s="172"/>
      <c r="GG2" s="172"/>
      <c r="GH2" s="172"/>
      <c r="GI2" s="172"/>
      <c r="GJ2" s="172"/>
      <c r="GK2" s="172"/>
      <c r="GL2" s="172"/>
      <c r="GM2" s="172"/>
      <c r="GN2" s="172"/>
      <c r="GO2" s="172"/>
      <c r="GP2" s="172"/>
      <c r="GQ2" s="172"/>
      <c r="GR2" s="172"/>
      <c r="GS2" s="172"/>
      <c r="GT2" s="172"/>
      <c r="GU2" s="172"/>
      <c r="GV2" s="172"/>
      <c r="GW2" s="172"/>
      <c r="GX2" s="172"/>
      <c r="GY2" s="172"/>
      <c r="GZ2" s="172"/>
      <c r="HA2" s="172"/>
      <c r="HB2" s="172"/>
      <c r="HC2" s="172"/>
      <c r="HD2" s="172"/>
      <c r="HE2" s="172"/>
      <c r="HF2" s="172"/>
      <c r="HG2" s="172"/>
      <c r="HH2" s="172"/>
      <c r="HI2" s="172"/>
      <c r="HJ2" s="172"/>
      <c r="HK2" s="172"/>
      <c r="HL2" s="172"/>
      <c r="HM2" s="172"/>
      <c r="HN2" s="172"/>
      <c r="HO2" s="172"/>
      <c r="HP2" s="172"/>
      <c r="HQ2" s="172"/>
      <c r="HR2" s="172"/>
      <c r="HS2" s="172"/>
      <c r="HT2" s="172"/>
      <c r="HU2" s="172"/>
      <c r="HV2" s="172"/>
      <c r="HW2" s="172"/>
      <c r="HX2" s="172"/>
      <c r="HY2" s="172"/>
      <c r="HZ2" s="172"/>
    </row>
    <row r="3" customHeight="true" ht="30.0">
      <c r="A3" s="126"/>
      <c r="B3" s="126" t="s">
        <v>4</v>
      </c>
      <c r="C3" s="129" t="s">
        <v>5</v>
      </c>
      <c r="D3" s="129"/>
      <c r="E3" s="126"/>
      <c r="F3" s="126"/>
      <c r="G3" s="126"/>
      <c r="H3" s="126"/>
      <c r="I3" s="126"/>
      <c r="J3" s="126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  <c r="GG3" s="172"/>
      <c r="GH3" s="172"/>
      <c r="GI3" s="172"/>
      <c r="GJ3" s="172"/>
      <c r="GK3" s="172"/>
      <c r="GL3" s="172"/>
      <c r="GM3" s="172"/>
      <c r="GN3" s="172"/>
      <c r="GO3" s="172"/>
      <c r="GP3" s="172"/>
      <c r="GQ3" s="172"/>
      <c r="GR3" s="172"/>
      <c r="GS3" s="172"/>
      <c r="GT3" s="172"/>
      <c r="GU3" s="172"/>
      <c r="GV3" s="172"/>
      <c r="GW3" s="172"/>
      <c r="GX3" s="172"/>
      <c r="GY3" s="172"/>
      <c r="GZ3" s="172"/>
      <c r="HA3" s="172"/>
      <c r="HB3" s="172"/>
      <c r="HC3" s="172"/>
      <c r="HD3" s="172"/>
      <c r="HE3" s="172"/>
      <c r="HF3" s="172"/>
      <c r="HG3" s="172"/>
      <c r="HH3" s="172"/>
      <c r="HI3" s="172"/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</row>
    <row r="4" customHeight="true" ht="30.0">
      <c r="A4" s="126"/>
      <c r="B4" s="126" t="s">
        <v>6</v>
      </c>
      <c r="C4" s="130" t="s">
        <v>7</v>
      </c>
      <c r="D4" s="128" t="n">
        <v>2024.0</v>
      </c>
      <c r="E4" s="126"/>
      <c r="F4" s="126"/>
      <c r="G4" s="126"/>
      <c r="H4" s="126"/>
      <c r="I4" s="126"/>
      <c r="J4" s="126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</row>
    <row r="5" customHeight="true" ht="49.5">
      <c r="A5" s="126"/>
      <c r="B5" s="131" t="s">
        <v>8</v>
      </c>
      <c r="C5" s="131"/>
      <c r="D5" s="131"/>
      <c r="E5" s="131"/>
      <c r="F5" s="131"/>
      <c r="G5" s="126"/>
      <c r="H5" s="126"/>
      <c r="I5" s="126"/>
      <c r="J5" s="126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</row>
    <row r="6" customHeight="true" ht="39.75">
      <c r="A6" s="126"/>
      <c r="B6" s="128" t="s">
        <v>89</v>
      </c>
      <c r="C6" s="128"/>
      <c r="D6" s="126"/>
      <c r="E6" s="126"/>
      <c r="F6" s="126"/>
      <c r="G6" s="126"/>
      <c r="H6" s="126"/>
      <c r="I6" s="126"/>
      <c r="J6" s="126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</row>
    <row r="7" customHeight="true" ht="30.0">
      <c r="A7" s="132"/>
      <c r="B7" s="218" t="s">
        <v>90</v>
      </c>
      <c r="C7" s="219"/>
      <c r="D7" s="219"/>
      <c r="E7" s="219" t="s">
        <v>91</v>
      </c>
      <c r="F7" s="220" t="s">
        <v>92</v>
      </c>
      <c r="G7" s="132"/>
      <c r="H7" s="132"/>
      <c r="I7" s="132"/>
      <c r="J7" s="13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</row>
    <row r="8" customHeight="true" ht="24.75">
      <c r="A8" s="132"/>
      <c r="B8" s="221" t="s">
        <v>93</v>
      </c>
      <c r="C8" s="221"/>
      <c r="D8" s="222"/>
      <c r="E8" s="223" t="s">
        <v>94</v>
      </c>
      <c r="F8" s="224" t="n">
        <v>0.0</v>
      </c>
      <c r="G8" s="132"/>
      <c r="H8" s="132"/>
      <c r="I8" s="132"/>
      <c r="J8" s="13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</row>
    <row r="9" customHeight="true" ht="24.75">
      <c r="A9" s="132"/>
      <c r="B9" s="225"/>
      <c r="C9" s="225"/>
      <c r="D9" s="226"/>
      <c r="E9" s="223" t="s">
        <v>95</v>
      </c>
      <c r="F9" s="224" t="n">
        <v>0.0</v>
      </c>
      <c r="G9" s="132"/>
      <c r="H9" s="132"/>
      <c r="I9" s="132"/>
      <c r="J9" s="13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  <c r="GY9" s="172"/>
      <c r="GZ9" s="172"/>
      <c r="HA9" s="172"/>
      <c r="HB9" s="172"/>
      <c r="HC9" s="172"/>
      <c r="HD9" s="172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</row>
    <row r="10" customHeight="true" ht="24.75">
      <c r="A10" s="132"/>
      <c r="B10" s="227" t="s">
        <v>96</v>
      </c>
      <c r="C10" s="227"/>
      <c r="D10" s="228"/>
      <c r="E10" s="229" t="s">
        <v>97</v>
      </c>
      <c r="F10" s="224" t="n">
        <v>2.0</v>
      </c>
      <c r="G10" s="132"/>
      <c r="H10" s="132"/>
      <c r="I10" s="132"/>
      <c r="J10" s="13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</row>
    <row r="11" customHeight="true" ht="24.75">
      <c r="A11" s="132"/>
      <c r="B11" s="230"/>
      <c r="C11" s="230"/>
      <c r="D11" s="231"/>
      <c r="E11" s="229" t="s">
        <v>98</v>
      </c>
      <c r="F11" s="224" t="n">
        <v>2.0</v>
      </c>
      <c r="G11" s="132"/>
      <c r="H11" s="132"/>
      <c r="I11" s="132"/>
      <c r="J11" s="13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</row>
    <row r="12" customHeight="true" ht="24.75">
      <c r="A12" s="132"/>
      <c r="B12" s="230"/>
      <c r="C12" s="230"/>
      <c r="D12" s="231"/>
      <c r="E12" s="229" t="s">
        <v>99</v>
      </c>
      <c r="F12" s="224" t="n">
        <v>0.0</v>
      </c>
      <c r="G12" s="132"/>
      <c r="H12" s="132"/>
      <c r="I12" s="132"/>
      <c r="J12" s="13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2"/>
      <c r="GE12" s="172"/>
      <c r="GF12" s="172"/>
      <c r="GG12" s="172"/>
      <c r="GH12" s="172"/>
      <c r="GI12" s="172"/>
      <c r="GJ12" s="172"/>
      <c r="GK12" s="172"/>
      <c r="GL12" s="172"/>
      <c r="GM12" s="172"/>
      <c r="GN12" s="172"/>
      <c r="GO12" s="172"/>
      <c r="GP12" s="172"/>
      <c r="GQ12" s="172"/>
      <c r="GR12" s="172"/>
      <c r="GS12" s="172"/>
      <c r="GT12" s="172"/>
      <c r="GU12" s="172"/>
      <c r="GV12" s="172"/>
      <c r="GW12" s="172"/>
      <c r="GX12" s="172"/>
      <c r="GY12" s="172"/>
      <c r="GZ12" s="172"/>
      <c r="HA12" s="172"/>
      <c r="HB12" s="172"/>
      <c r="HC12" s="172"/>
      <c r="HD12" s="172"/>
      <c r="HE12" s="172"/>
      <c r="HF12" s="172"/>
      <c r="HG12" s="172"/>
      <c r="HH12" s="172"/>
      <c r="HI12" s="172"/>
      <c r="HJ12" s="172"/>
      <c r="HK12" s="172"/>
      <c r="HL12" s="172"/>
      <c r="HM12" s="172"/>
      <c r="HN12" s="172"/>
      <c r="HO12" s="172"/>
      <c r="HP12" s="172"/>
      <c r="HQ12" s="172"/>
      <c r="HR12" s="172"/>
      <c r="HS12" s="172"/>
      <c r="HT12" s="172"/>
      <c r="HU12" s="172"/>
      <c r="HV12" s="172"/>
      <c r="HW12" s="172"/>
      <c r="HX12" s="172"/>
      <c r="HY12" s="172"/>
      <c r="HZ12" s="172"/>
    </row>
    <row r="13" customHeight="true" ht="24.75">
      <c r="A13" s="132"/>
      <c r="B13" s="232"/>
      <c r="C13" s="232"/>
      <c r="D13" s="233"/>
      <c r="E13" s="229" t="s">
        <v>100</v>
      </c>
      <c r="F13" s="224" t="n">
        <v>0.0</v>
      </c>
      <c r="G13" s="234"/>
      <c r="H13" s="234"/>
      <c r="I13" s="234"/>
      <c r="J13" s="234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</row>
    <row r="14" customHeight="true" ht="24.75">
      <c r="A14" s="132"/>
      <c r="B14" s="227" t="s">
        <v>101</v>
      </c>
      <c r="C14" s="227"/>
      <c r="D14" s="228"/>
      <c r="E14" s="229" t="s">
        <v>97</v>
      </c>
      <c r="F14" s="224" t="n">
        <v>0.0</v>
      </c>
      <c r="G14" s="234"/>
      <c r="H14" s="234"/>
      <c r="I14" s="234"/>
      <c r="J14" s="234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</row>
    <row r="15" customHeight="true" ht="24.75">
      <c r="A15" s="132"/>
      <c r="B15" s="230"/>
      <c r="C15" s="230"/>
      <c r="D15" s="231"/>
      <c r="E15" s="229" t="s">
        <v>98</v>
      </c>
      <c r="F15" s="224" t="n">
        <v>1.0</v>
      </c>
      <c r="G15" s="234"/>
      <c r="H15" s="234"/>
      <c r="I15" s="234"/>
      <c r="J15" s="234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</row>
    <row r="16" customHeight="true" ht="24.75">
      <c r="A16" s="132"/>
      <c r="B16" s="230"/>
      <c r="C16" s="230"/>
      <c r="D16" s="231"/>
      <c r="E16" s="229" t="s">
        <v>99</v>
      </c>
      <c r="F16" s="224" t="n">
        <v>0.0</v>
      </c>
      <c r="G16" s="234"/>
      <c r="H16" s="234"/>
      <c r="I16" s="234"/>
      <c r="J16" s="234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</row>
    <row r="17" customHeight="true" ht="24.75">
      <c r="A17" s="132"/>
      <c r="B17" s="232"/>
      <c r="C17" s="232"/>
      <c r="D17" s="233"/>
      <c r="E17" s="229" t="s">
        <v>100</v>
      </c>
      <c r="F17" s="224" t="n">
        <v>0.0</v>
      </c>
      <c r="G17" s="132"/>
      <c r="H17" s="132"/>
      <c r="I17" s="132"/>
      <c r="J17" s="13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  <c r="DF17" s="172"/>
      <c r="DG17" s="172"/>
      <c r="DH17" s="172"/>
      <c r="DI17" s="172"/>
      <c r="DJ17" s="172"/>
      <c r="DK17" s="172"/>
      <c r="DL17" s="172"/>
      <c r="DM17" s="172"/>
      <c r="DN17" s="172"/>
      <c r="DO17" s="172"/>
      <c r="DP17" s="172"/>
      <c r="DQ17" s="172"/>
      <c r="DR17" s="172"/>
      <c r="DS17" s="172"/>
      <c r="DT17" s="172"/>
      <c r="DU17" s="172"/>
      <c r="DV17" s="172"/>
      <c r="DW17" s="172"/>
      <c r="DX17" s="172"/>
      <c r="DY17" s="172"/>
      <c r="DZ17" s="172"/>
      <c r="EA17" s="172"/>
      <c r="EB17" s="172"/>
      <c r="EC17" s="172"/>
      <c r="ED17" s="172"/>
      <c r="EE17" s="172"/>
      <c r="EF17" s="172"/>
      <c r="EG17" s="172"/>
      <c r="EH17" s="172"/>
      <c r="EI17" s="172"/>
      <c r="EJ17" s="172"/>
      <c r="EK17" s="172"/>
      <c r="EL17" s="172"/>
      <c r="EM17" s="172"/>
      <c r="EN17" s="172"/>
      <c r="EO17" s="172"/>
      <c r="EP17" s="172"/>
      <c r="EQ17" s="172"/>
      <c r="ER17" s="172"/>
      <c r="ES17" s="172"/>
      <c r="ET17" s="172"/>
      <c r="EU17" s="172"/>
      <c r="EV17" s="172"/>
      <c r="EW17" s="172"/>
      <c r="EX17" s="172"/>
      <c r="EY17" s="172"/>
      <c r="EZ17" s="172"/>
      <c r="FA17" s="172"/>
      <c r="FB17" s="172"/>
      <c r="FC17" s="172"/>
      <c r="FD17" s="172"/>
      <c r="FE17" s="172"/>
      <c r="FF17" s="172"/>
      <c r="FG17" s="172"/>
      <c r="FH17" s="172"/>
      <c r="FI17" s="172"/>
      <c r="FJ17" s="172"/>
      <c r="FK17" s="172"/>
      <c r="FL17" s="172"/>
      <c r="FM17" s="172"/>
      <c r="FN17" s="172"/>
      <c r="FO17" s="172"/>
      <c r="FP17" s="172"/>
      <c r="FQ17" s="172"/>
      <c r="FR17" s="172"/>
      <c r="FS17" s="172"/>
      <c r="FT17" s="172"/>
      <c r="FU17" s="172"/>
      <c r="FV17" s="172"/>
      <c r="FW17" s="172"/>
      <c r="FX17" s="172"/>
      <c r="FY17" s="172"/>
      <c r="FZ17" s="172"/>
      <c r="GA17" s="172"/>
      <c r="GB17" s="172"/>
      <c r="GC17" s="172"/>
      <c r="GD17" s="172"/>
      <c r="GE17" s="172"/>
      <c r="GF17" s="172"/>
      <c r="GG17" s="172"/>
      <c r="GH17" s="172"/>
      <c r="GI17" s="172"/>
      <c r="GJ17" s="172"/>
      <c r="GK17" s="172"/>
      <c r="GL17" s="172"/>
      <c r="GM17" s="172"/>
      <c r="GN17" s="172"/>
      <c r="GO17" s="172"/>
      <c r="GP17" s="172"/>
      <c r="GQ17" s="172"/>
      <c r="GR17" s="172"/>
      <c r="GS17" s="172"/>
      <c r="GT17" s="172"/>
      <c r="GU17" s="172"/>
      <c r="GV17" s="172"/>
      <c r="GW17" s="172"/>
      <c r="GX17" s="172"/>
      <c r="GY17" s="172"/>
      <c r="GZ17" s="172"/>
      <c r="HA17" s="172"/>
      <c r="HB17" s="172"/>
      <c r="HC17" s="172"/>
      <c r="HD17" s="172"/>
      <c r="HE17" s="172"/>
      <c r="HF17" s="172"/>
      <c r="HG17" s="172"/>
      <c r="HH17" s="172"/>
      <c r="HI17" s="172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  <c r="HW17" s="172"/>
      <c r="HX17" s="172"/>
      <c r="HY17" s="172"/>
      <c r="HZ17" s="172"/>
    </row>
    <row r="18" customHeight="true" ht="24.75">
      <c r="A18" s="132"/>
      <c r="B18" s="235" t="s">
        <v>102</v>
      </c>
      <c r="C18" s="229"/>
      <c r="D18" s="229"/>
      <c r="E18" s="229" t="s">
        <v>100</v>
      </c>
      <c r="F18" s="224" t="n">
        <v>0.0</v>
      </c>
      <c r="G18" s="132"/>
      <c r="H18" s="132"/>
      <c r="I18" s="132"/>
      <c r="J18" s="13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2"/>
      <c r="CW18" s="172"/>
      <c r="CX18" s="172"/>
      <c r="CY18" s="172"/>
      <c r="CZ18" s="172"/>
      <c r="DA18" s="172"/>
      <c r="DB18" s="172"/>
      <c r="DC18" s="172"/>
      <c r="DD18" s="172"/>
      <c r="DE18" s="172"/>
      <c r="DF18" s="172"/>
      <c r="DG18" s="172"/>
      <c r="DH18" s="172"/>
      <c r="DI18" s="172"/>
      <c r="DJ18" s="172"/>
      <c r="DK18" s="172"/>
      <c r="DL18" s="172"/>
      <c r="DM18" s="172"/>
      <c r="DN18" s="172"/>
      <c r="DO18" s="172"/>
      <c r="DP18" s="172"/>
      <c r="DQ18" s="172"/>
      <c r="DR18" s="172"/>
      <c r="DS18" s="172"/>
      <c r="DT18" s="172"/>
      <c r="DU18" s="172"/>
      <c r="DV18" s="172"/>
      <c r="DW18" s="172"/>
      <c r="DX18" s="172"/>
      <c r="DY18" s="172"/>
      <c r="DZ18" s="172"/>
      <c r="EA18" s="172"/>
      <c r="EB18" s="172"/>
      <c r="EC18" s="172"/>
      <c r="ED18" s="172"/>
      <c r="EE18" s="172"/>
      <c r="EF18" s="172"/>
      <c r="EG18" s="172"/>
      <c r="EH18" s="172"/>
      <c r="EI18" s="172"/>
      <c r="EJ18" s="172"/>
      <c r="EK18" s="172"/>
      <c r="EL18" s="172"/>
      <c r="EM18" s="172"/>
      <c r="EN18" s="172"/>
      <c r="EO18" s="172"/>
      <c r="EP18" s="172"/>
      <c r="EQ18" s="172"/>
      <c r="ER18" s="172"/>
      <c r="ES18" s="172"/>
      <c r="ET18" s="172"/>
      <c r="EU18" s="172"/>
      <c r="EV18" s="172"/>
      <c r="EW18" s="172"/>
      <c r="EX18" s="172"/>
      <c r="EY18" s="172"/>
      <c r="EZ18" s="172"/>
      <c r="FA18" s="172"/>
      <c r="FB18" s="172"/>
      <c r="FC18" s="172"/>
      <c r="FD18" s="172"/>
      <c r="FE18" s="172"/>
      <c r="FF18" s="172"/>
      <c r="FG18" s="172"/>
      <c r="FH18" s="172"/>
      <c r="FI18" s="172"/>
      <c r="FJ18" s="172"/>
      <c r="FK18" s="172"/>
      <c r="FL18" s="172"/>
      <c r="FM18" s="172"/>
      <c r="FN18" s="172"/>
      <c r="FO18" s="172"/>
      <c r="FP18" s="172"/>
      <c r="FQ18" s="172"/>
      <c r="FR18" s="172"/>
      <c r="FS18" s="172"/>
      <c r="FT18" s="172"/>
      <c r="FU18" s="172"/>
      <c r="FV18" s="172"/>
      <c r="FW18" s="172"/>
      <c r="FX18" s="172"/>
      <c r="FY18" s="172"/>
      <c r="FZ18" s="172"/>
      <c r="GA18" s="172"/>
      <c r="GB18" s="172"/>
      <c r="GC18" s="172"/>
      <c r="GD18" s="172"/>
      <c r="GE18" s="172"/>
      <c r="GF18" s="172"/>
      <c r="GG18" s="172"/>
      <c r="GH18" s="172"/>
      <c r="GI18" s="172"/>
      <c r="GJ18" s="172"/>
      <c r="GK18" s="172"/>
      <c r="GL18" s="172"/>
      <c r="GM18" s="172"/>
      <c r="GN18" s="172"/>
      <c r="GO18" s="172"/>
      <c r="GP18" s="172"/>
      <c r="GQ18" s="172"/>
      <c r="GR18" s="172"/>
      <c r="GS18" s="172"/>
      <c r="GT18" s="172"/>
      <c r="GU18" s="172"/>
      <c r="GV18" s="172"/>
      <c r="GW18" s="172"/>
      <c r="GX18" s="172"/>
      <c r="GY18" s="172"/>
      <c r="GZ18" s="172"/>
      <c r="HA18" s="172"/>
      <c r="HB18" s="172"/>
      <c r="HC18" s="172"/>
      <c r="HD18" s="172"/>
      <c r="HE18" s="172"/>
      <c r="HF18" s="172"/>
      <c r="HG18" s="172"/>
      <c r="HH18" s="172"/>
      <c r="HI18" s="172"/>
      <c r="HJ18" s="172"/>
      <c r="HK18" s="172"/>
      <c r="HL18" s="172"/>
      <c r="HM18" s="172"/>
      <c r="HN18" s="172"/>
      <c r="HO18" s="172"/>
      <c r="HP18" s="172"/>
      <c r="HQ18" s="172"/>
      <c r="HR18" s="172"/>
      <c r="HS18" s="172"/>
      <c r="HT18" s="172"/>
      <c r="HU18" s="172"/>
      <c r="HV18" s="172"/>
      <c r="HW18" s="172"/>
      <c r="HX18" s="172"/>
      <c r="HY18" s="172"/>
      <c r="HZ18" s="172"/>
    </row>
    <row r="19" customHeight="true" ht="24.75">
      <c r="A19" s="132"/>
      <c r="B19" s="235" t="s">
        <v>103</v>
      </c>
      <c r="C19" s="229"/>
      <c r="D19" s="229"/>
      <c r="E19" s="229" t="s">
        <v>100</v>
      </c>
      <c r="F19" s="224" t="n">
        <v>0.0</v>
      </c>
      <c r="G19" s="132"/>
      <c r="H19" s="132"/>
      <c r="I19" s="132"/>
      <c r="J19" s="13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2"/>
      <c r="HI19" s="172"/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</row>
    <row r="20" customHeight="true" ht="24.75">
      <c r="A20" s="132"/>
      <c r="B20" s="221" t="s">
        <v>104</v>
      </c>
      <c r="C20" s="227"/>
      <c r="D20" s="228"/>
      <c r="E20" s="229" t="s">
        <v>97</v>
      </c>
      <c r="F20" s="224" t="n">
        <v>2.0</v>
      </c>
      <c r="G20" s="132"/>
      <c r="H20" s="132"/>
      <c r="I20" s="132"/>
      <c r="J20" s="13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  <c r="CL20" s="172"/>
      <c r="CM20" s="172"/>
      <c r="CN20" s="172"/>
      <c r="CO20" s="172"/>
      <c r="CP20" s="172"/>
      <c r="CQ20" s="172"/>
      <c r="CR20" s="172"/>
      <c r="CS20" s="172"/>
      <c r="CT20" s="172"/>
      <c r="CU20" s="172"/>
      <c r="CV20" s="172"/>
      <c r="CW20" s="172"/>
      <c r="CX20" s="172"/>
      <c r="CY20" s="172"/>
      <c r="CZ20" s="172"/>
      <c r="DA20" s="172"/>
      <c r="DB20" s="172"/>
      <c r="DC20" s="172"/>
      <c r="DD20" s="172"/>
      <c r="DE20" s="172"/>
      <c r="DF20" s="172"/>
      <c r="DG20" s="172"/>
      <c r="DH20" s="172"/>
      <c r="DI20" s="172"/>
      <c r="DJ20" s="172"/>
      <c r="DK20" s="172"/>
      <c r="DL20" s="172"/>
      <c r="DM20" s="172"/>
      <c r="DN20" s="172"/>
      <c r="DO20" s="172"/>
      <c r="DP20" s="172"/>
      <c r="DQ20" s="172"/>
      <c r="DR20" s="172"/>
      <c r="DS20" s="172"/>
      <c r="DT20" s="172"/>
      <c r="DU20" s="172"/>
      <c r="DV20" s="172"/>
      <c r="DW20" s="172"/>
      <c r="DX20" s="172"/>
      <c r="DY20" s="172"/>
      <c r="DZ20" s="172"/>
      <c r="EA20" s="172"/>
      <c r="EB20" s="172"/>
      <c r="EC20" s="172"/>
      <c r="ED20" s="172"/>
      <c r="EE20" s="172"/>
      <c r="EF20" s="172"/>
      <c r="EG20" s="172"/>
      <c r="EH20" s="172"/>
      <c r="EI20" s="172"/>
      <c r="EJ20" s="172"/>
      <c r="EK20" s="172"/>
      <c r="EL20" s="172"/>
      <c r="EM20" s="172"/>
      <c r="EN20" s="172"/>
      <c r="EO20" s="172"/>
      <c r="EP20" s="172"/>
      <c r="EQ20" s="172"/>
      <c r="ER20" s="172"/>
      <c r="ES20" s="172"/>
      <c r="ET20" s="172"/>
      <c r="EU20" s="172"/>
      <c r="EV20" s="172"/>
      <c r="EW20" s="172"/>
      <c r="EX20" s="172"/>
      <c r="EY20" s="172"/>
      <c r="EZ20" s="172"/>
      <c r="FA20" s="172"/>
      <c r="FB20" s="172"/>
      <c r="FC20" s="172"/>
      <c r="FD20" s="172"/>
      <c r="FE20" s="172"/>
      <c r="FF20" s="172"/>
      <c r="FG20" s="172"/>
      <c r="FH20" s="172"/>
      <c r="FI20" s="172"/>
      <c r="FJ20" s="172"/>
      <c r="FK20" s="172"/>
      <c r="FL20" s="172"/>
      <c r="FM20" s="172"/>
      <c r="FN20" s="172"/>
      <c r="FO20" s="172"/>
      <c r="FP20" s="172"/>
      <c r="FQ20" s="172"/>
      <c r="FR20" s="172"/>
      <c r="FS20" s="172"/>
      <c r="FT20" s="172"/>
      <c r="FU20" s="172"/>
      <c r="FV20" s="172"/>
      <c r="FW20" s="172"/>
      <c r="FX20" s="172"/>
      <c r="FY20" s="172"/>
      <c r="FZ20" s="172"/>
      <c r="GA20" s="172"/>
      <c r="GB20" s="172"/>
      <c r="GC20" s="172"/>
      <c r="GD20" s="172"/>
      <c r="GE20" s="172"/>
      <c r="GF20" s="172"/>
      <c r="GG20" s="172"/>
      <c r="GH20" s="172"/>
      <c r="GI20" s="172"/>
      <c r="GJ20" s="172"/>
      <c r="GK20" s="172"/>
      <c r="GL20" s="172"/>
      <c r="GM20" s="172"/>
      <c r="GN20" s="172"/>
      <c r="GO20" s="172"/>
      <c r="GP20" s="172"/>
      <c r="GQ20" s="172"/>
      <c r="GR20" s="172"/>
      <c r="GS20" s="172"/>
      <c r="GT20" s="172"/>
      <c r="GU20" s="172"/>
      <c r="GV20" s="172"/>
      <c r="GW20" s="172"/>
      <c r="GX20" s="172"/>
      <c r="GY20" s="172"/>
      <c r="GZ20" s="172"/>
      <c r="HA20" s="172"/>
      <c r="HB20" s="172"/>
      <c r="HC20" s="172"/>
      <c r="HD20" s="172"/>
      <c r="HE20" s="172"/>
      <c r="HF20" s="172"/>
      <c r="HG20" s="172"/>
      <c r="HH20" s="172"/>
      <c r="HI20" s="172"/>
      <c r="HJ20" s="172"/>
      <c r="HK20" s="172"/>
      <c r="HL20" s="172"/>
      <c r="HM20" s="172"/>
      <c r="HN20" s="172"/>
      <c r="HO20" s="172"/>
      <c r="HP20" s="172"/>
      <c r="HQ20" s="172"/>
      <c r="HR20" s="172"/>
      <c r="HS20" s="172"/>
      <c r="HT20" s="172"/>
      <c r="HU20" s="172"/>
      <c r="HV20" s="172"/>
      <c r="HW20" s="172"/>
      <c r="HX20" s="172"/>
      <c r="HY20" s="172"/>
      <c r="HZ20" s="172"/>
    </row>
    <row r="21" customHeight="true" ht="24.75">
      <c r="A21" s="132"/>
      <c r="B21" s="230"/>
      <c r="C21" s="230"/>
      <c r="D21" s="231"/>
      <c r="E21" s="229" t="s">
        <v>105</v>
      </c>
      <c r="F21" s="224" t="n">
        <v>2.0</v>
      </c>
      <c r="G21" s="132"/>
      <c r="H21" s="132"/>
      <c r="I21" s="132"/>
      <c r="J21" s="13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2"/>
      <c r="EI21" s="172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2"/>
      <c r="FG21" s="172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172"/>
      <c r="GC21" s="172"/>
      <c r="GD21" s="172"/>
      <c r="GE21" s="172"/>
      <c r="GF21" s="172"/>
      <c r="GG21" s="172"/>
      <c r="GH21" s="172"/>
      <c r="GI21" s="172"/>
      <c r="GJ21" s="172"/>
      <c r="GK21" s="172"/>
      <c r="GL21" s="172"/>
      <c r="GM21" s="172"/>
      <c r="GN21" s="172"/>
      <c r="GO21" s="172"/>
      <c r="GP21" s="172"/>
      <c r="GQ21" s="172"/>
      <c r="GR21" s="172"/>
      <c r="GS21" s="172"/>
      <c r="GT21" s="172"/>
      <c r="GU21" s="172"/>
      <c r="GV21" s="172"/>
      <c r="GW21" s="172"/>
      <c r="GX21" s="172"/>
      <c r="GY21" s="172"/>
      <c r="GZ21" s="172"/>
      <c r="HA21" s="172"/>
      <c r="HB21" s="172"/>
      <c r="HC21" s="172"/>
      <c r="HD21" s="172"/>
      <c r="HE21" s="172"/>
      <c r="HF21" s="172"/>
      <c r="HG21" s="172"/>
      <c r="HH21" s="172"/>
      <c r="HI21" s="172"/>
      <c r="HJ21" s="172"/>
      <c r="HK21" s="172"/>
      <c r="HL21" s="172"/>
      <c r="HM21" s="172"/>
      <c r="HN21" s="172"/>
      <c r="HO21" s="172"/>
      <c r="HP21" s="172"/>
      <c r="HQ21" s="172"/>
      <c r="HR21" s="172"/>
      <c r="HS21" s="172"/>
      <c r="HT21" s="172"/>
      <c r="HU21" s="172"/>
      <c r="HV21" s="172"/>
      <c r="HW21" s="172"/>
      <c r="HX21" s="172"/>
      <c r="HY21" s="172"/>
      <c r="HZ21" s="172"/>
    </row>
    <row r="22" customHeight="true" ht="24.75">
      <c r="A22" s="132"/>
      <c r="B22" s="230"/>
      <c r="C22" s="230"/>
      <c r="D22" s="231"/>
      <c r="E22" s="229" t="s">
        <v>106</v>
      </c>
      <c r="F22" s="224" t="n">
        <v>165.0</v>
      </c>
      <c r="G22" s="132"/>
      <c r="H22" s="132"/>
      <c r="I22" s="132"/>
      <c r="J22" s="13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2"/>
      <c r="DC22" s="172"/>
      <c r="DD22" s="172"/>
      <c r="DE22" s="172"/>
      <c r="DF22" s="172"/>
      <c r="DG22" s="172"/>
      <c r="DH22" s="172"/>
      <c r="DI22" s="172"/>
      <c r="DJ22" s="172"/>
      <c r="DK22" s="172"/>
      <c r="DL22" s="172"/>
      <c r="DM22" s="172"/>
      <c r="DN22" s="172"/>
      <c r="DO22" s="172"/>
      <c r="DP22" s="172"/>
      <c r="DQ22" s="172"/>
      <c r="DR22" s="172"/>
      <c r="DS22" s="172"/>
      <c r="DT22" s="172"/>
      <c r="DU22" s="172"/>
      <c r="DV22" s="172"/>
      <c r="DW22" s="172"/>
      <c r="DX22" s="172"/>
      <c r="DY22" s="172"/>
      <c r="DZ22" s="172"/>
      <c r="EA22" s="172"/>
      <c r="EB22" s="172"/>
      <c r="EC22" s="172"/>
      <c r="ED22" s="172"/>
      <c r="EE22" s="172"/>
      <c r="EF22" s="172"/>
      <c r="EG22" s="172"/>
      <c r="EH22" s="172"/>
      <c r="EI22" s="172"/>
      <c r="EJ22" s="172"/>
      <c r="EK22" s="172"/>
      <c r="EL22" s="172"/>
      <c r="EM22" s="172"/>
      <c r="EN22" s="172"/>
      <c r="EO22" s="172"/>
      <c r="EP22" s="172"/>
      <c r="EQ22" s="172"/>
      <c r="ER22" s="172"/>
      <c r="ES22" s="172"/>
      <c r="ET22" s="172"/>
      <c r="EU22" s="172"/>
      <c r="EV22" s="172"/>
      <c r="EW22" s="172"/>
      <c r="EX22" s="172"/>
      <c r="EY22" s="172"/>
      <c r="EZ22" s="172"/>
      <c r="FA22" s="172"/>
      <c r="FB22" s="172"/>
      <c r="FC22" s="172"/>
      <c r="FD22" s="172"/>
      <c r="FE22" s="172"/>
      <c r="FF22" s="172"/>
      <c r="FG22" s="172"/>
      <c r="FH22" s="172"/>
      <c r="FI22" s="172"/>
      <c r="FJ22" s="172"/>
      <c r="FK22" s="172"/>
      <c r="FL22" s="172"/>
      <c r="FM22" s="172"/>
      <c r="FN22" s="172"/>
      <c r="FO22" s="172"/>
      <c r="FP22" s="172"/>
      <c r="FQ22" s="172"/>
      <c r="FR22" s="172"/>
      <c r="FS22" s="172"/>
      <c r="FT22" s="172"/>
      <c r="FU22" s="172"/>
      <c r="FV22" s="172"/>
      <c r="FW22" s="172"/>
      <c r="FX22" s="172"/>
      <c r="FY22" s="172"/>
      <c r="FZ22" s="172"/>
      <c r="GA22" s="172"/>
      <c r="GB22" s="172"/>
      <c r="GC22" s="172"/>
      <c r="GD22" s="172"/>
      <c r="GE22" s="172"/>
      <c r="GF22" s="172"/>
      <c r="GG22" s="172"/>
      <c r="GH22" s="172"/>
      <c r="GI22" s="172"/>
      <c r="GJ22" s="172"/>
      <c r="GK22" s="172"/>
      <c r="GL22" s="172"/>
      <c r="GM22" s="172"/>
      <c r="GN22" s="172"/>
      <c r="GO22" s="172"/>
      <c r="GP22" s="172"/>
      <c r="GQ22" s="172"/>
      <c r="GR22" s="172"/>
      <c r="GS22" s="172"/>
      <c r="GT22" s="172"/>
      <c r="GU22" s="172"/>
      <c r="GV22" s="172"/>
      <c r="GW22" s="172"/>
      <c r="GX22" s="172"/>
      <c r="GY22" s="172"/>
      <c r="GZ22" s="172"/>
      <c r="HA22" s="172"/>
      <c r="HB22" s="172"/>
      <c r="HC22" s="172"/>
      <c r="HD22" s="172"/>
      <c r="HE22" s="172"/>
      <c r="HF22" s="172"/>
      <c r="HG22" s="172"/>
      <c r="HH22" s="172"/>
      <c r="HI22" s="172"/>
      <c r="HJ22" s="172"/>
      <c r="HK22" s="172"/>
      <c r="HL22" s="172"/>
      <c r="HM22" s="172"/>
      <c r="HN22" s="172"/>
      <c r="HO22" s="172"/>
      <c r="HP22" s="172"/>
      <c r="HQ22" s="172"/>
      <c r="HR22" s="172"/>
      <c r="HS22" s="172"/>
      <c r="HT22" s="172"/>
      <c r="HU22" s="172"/>
      <c r="HV22" s="172"/>
      <c r="HW22" s="172"/>
      <c r="HX22" s="172"/>
      <c r="HY22" s="172"/>
      <c r="HZ22" s="172"/>
    </row>
    <row r="23" customHeight="true" ht="24.75">
      <c r="A23" s="132"/>
      <c r="B23" s="230"/>
      <c r="C23" s="230"/>
      <c r="D23" s="231"/>
      <c r="E23" s="229" t="s">
        <v>107</v>
      </c>
      <c r="F23" s="224" t="n">
        <v>0.0</v>
      </c>
      <c r="G23" s="132"/>
      <c r="H23" s="132"/>
      <c r="I23" s="132"/>
      <c r="J23" s="13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72"/>
      <c r="DF23" s="172"/>
      <c r="DG23" s="172"/>
      <c r="DH23" s="172"/>
      <c r="DI23" s="172"/>
      <c r="DJ23" s="172"/>
      <c r="DK23" s="172"/>
      <c r="DL23" s="172"/>
      <c r="DM23" s="172"/>
      <c r="DN23" s="172"/>
      <c r="DO23" s="172"/>
      <c r="DP23" s="172"/>
      <c r="DQ23" s="172"/>
      <c r="DR23" s="172"/>
      <c r="DS23" s="172"/>
      <c r="DT23" s="172"/>
      <c r="DU23" s="172"/>
      <c r="DV23" s="172"/>
      <c r="DW23" s="172"/>
      <c r="DX23" s="172"/>
      <c r="DY23" s="172"/>
      <c r="DZ23" s="172"/>
      <c r="EA23" s="172"/>
      <c r="EB23" s="172"/>
      <c r="EC23" s="172"/>
      <c r="ED23" s="172"/>
      <c r="EE23" s="172"/>
      <c r="EF23" s="172"/>
      <c r="EG23" s="172"/>
      <c r="EH23" s="172"/>
      <c r="EI23" s="172"/>
      <c r="EJ23" s="172"/>
      <c r="EK23" s="172"/>
      <c r="EL23" s="172"/>
      <c r="EM23" s="172"/>
      <c r="EN23" s="172"/>
      <c r="EO23" s="172"/>
      <c r="EP23" s="172"/>
      <c r="EQ23" s="172"/>
      <c r="ER23" s="172"/>
      <c r="ES23" s="172"/>
      <c r="ET23" s="172"/>
      <c r="EU23" s="172"/>
      <c r="EV23" s="172"/>
      <c r="EW23" s="172"/>
      <c r="EX23" s="172"/>
      <c r="EY23" s="172"/>
      <c r="EZ23" s="172"/>
      <c r="FA23" s="172"/>
      <c r="FB23" s="172"/>
      <c r="FC23" s="172"/>
      <c r="FD23" s="172"/>
      <c r="FE23" s="172"/>
      <c r="FF23" s="172"/>
      <c r="FG23" s="172"/>
      <c r="FH23" s="172"/>
      <c r="FI23" s="172"/>
      <c r="FJ23" s="172"/>
      <c r="FK23" s="172"/>
      <c r="FL23" s="172"/>
      <c r="FM23" s="172"/>
      <c r="FN23" s="172"/>
      <c r="FO23" s="172"/>
      <c r="FP23" s="172"/>
      <c r="FQ23" s="172"/>
      <c r="FR23" s="172"/>
      <c r="FS23" s="172"/>
      <c r="FT23" s="172"/>
      <c r="FU23" s="172"/>
      <c r="FV23" s="172"/>
      <c r="FW23" s="172"/>
      <c r="FX23" s="172"/>
      <c r="FY23" s="172"/>
      <c r="FZ23" s="172"/>
      <c r="GA23" s="172"/>
      <c r="GB23" s="172"/>
      <c r="GC23" s="172"/>
      <c r="GD23" s="172"/>
      <c r="GE23" s="172"/>
      <c r="GF23" s="172"/>
      <c r="GG23" s="172"/>
      <c r="GH23" s="172"/>
      <c r="GI23" s="172"/>
      <c r="GJ23" s="172"/>
      <c r="GK23" s="172"/>
      <c r="GL23" s="172"/>
      <c r="GM23" s="172"/>
      <c r="GN23" s="172"/>
      <c r="GO23" s="172"/>
      <c r="GP23" s="172"/>
      <c r="GQ23" s="172"/>
      <c r="GR23" s="172"/>
      <c r="GS23" s="172"/>
      <c r="GT23" s="172"/>
      <c r="GU23" s="172"/>
      <c r="GV23" s="172"/>
      <c r="GW23" s="172"/>
      <c r="GX23" s="172"/>
      <c r="GY23" s="172"/>
      <c r="GZ23" s="172"/>
      <c r="HA23" s="172"/>
      <c r="HB23" s="172"/>
      <c r="HC23" s="172"/>
      <c r="HD23" s="172"/>
      <c r="HE23" s="172"/>
      <c r="HF23" s="172"/>
      <c r="HG23" s="172"/>
      <c r="HH23" s="172"/>
      <c r="HI23" s="172"/>
      <c r="HJ23" s="172"/>
      <c r="HK23" s="172"/>
      <c r="HL23" s="172"/>
      <c r="HM23" s="172"/>
      <c r="HN23" s="172"/>
      <c r="HO23" s="172"/>
      <c r="HP23" s="172"/>
      <c r="HQ23" s="172"/>
      <c r="HR23" s="172"/>
      <c r="HS23" s="172"/>
      <c r="HT23" s="172"/>
      <c r="HU23" s="172"/>
      <c r="HV23" s="172"/>
      <c r="HW23" s="172"/>
      <c r="HX23" s="172"/>
      <c r="HY23" s="172"/>
      <c r="HZ23" s="172"/>
    </row>
    <row r="24" customHeight="true" ht="24.75">
      <c r="A24" s="132"/>
      <c r="B24" s="230"/>
      <c r="C24" s="230"/>
      <c r="D24" s="231"/>
      <c r="E24" s="229" t="s">
        <v>99</v>
      </c>
      <c r="F24" s="224" t="n">
        <v>0.0</v>
      </c>
      <c r="G24" s="132"/>
      <c r="H24" s="132"/>
      <c r="I24" s="132"/>
      <c r="J24" s="13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  <c r="DA24" s="172"/>
      <c r="DB24" s="172"/>
      <c r="DC24" s="172"/>
      <c r="DD24" s="172"/>
      <c r="DE24" s="172"/>
      <c r="DF24" s="172"/>
      <c r="DG24" s="172"/>
      <c r="DH24" s="172"/>
      <c r="DI24" s="172"/>
      <c r="DJ24" s="172"/>
      <c r="DK24" s="172"/>
      <c r="DL24" s="172"/>
      <c r="DM24" s="172"/>
      <c r="DN24" s="172"/>
      <c r="DO24" s="172"/>
      <c r="DP24" s="172"/>
      <c r="DQ24" s="172"/>
      <c r="DR24" s="172"/>
      <c r="DS24" s="172"/>
      <c r="DT24" s="172"/>
      <c r="DU24" s="172"/>
      <c r="DV24" s="172"/>
      <c r="DW24" s="172"/>
      <c r="DX24" s="172"/>
      <c r="DY24" s="172"/>
      <c r="DZ24" s="172"/>
      <c r="EA24" s="172"/>
      <c r="EB24" s="172"/>
      <c r="EC24" s="172"/>
      <c r="ED24" s="172"/>
      <c r="EE24" s="172"/>
      <c r="EF24" s="172"/>
      <c r="EG24" s="172"/>
      <c r="EH24" s="172"/>
      <c r="EI24" s="172"/>
      <c r="EJ24" s="172"/>
      <c r="EK24" s="172"/>
      <c r="EL24" s="172"/>
      <c r="EM24" s="172"/>
      <c r="EN24" s="172"/>
      <c r="EO24" s="172"/>
      <c r="EP24" s="172"/>
      <c r="EQ24" s="172"/>
      <c r="ER24" s="172"/>
      <c r="ES24" s="172"/>
      <c r="ET24" s="172"/>
      <c r="EU24" s="172"/>
      <c r="EV24" s="172"/>
      <c r="EW24" s="172"/>
      <c r="EX24" s="172"/>
      <c r="EY24" s="172"/>
      <c r="EZ24" s="172"/>
      <c r="FA24" s="172"/>
      <c r="FB24" s="172"/>
      <c r="FC24" s="172"/>
      <c r="FD24" s="172"/>
      <c r="FE24" s="172"/>
      <c r="FF24" s="172"/>
      <c r="FG24" s="172"/>
      <c r="FH24" s="172"/>
      <c r="FI24" s="172"/>
      <c r="FJ24" s="172"/>
      <c r="FK24" s="172"/>
      <c r="FL24" s="172"/>
      <c r="FM24" s="172"/>
      <c r="FN24" s="172"/>
      <c r="FO24" s="172"/>
      <c r="FP24" s="172"/>
      <c r="FQ24" s="172"/>
      <c r="FR24" s="172"/>
      <c r="FS24" s="172"/>
      <c r="FT24" s="172"/>
      <c r="FU24" s="172"/>
      <c r="FV24" s="172"/>
      <c r="FW24" s="172"/>
      <c r="FX24" s="172"/>
      <c r="FY24" s="172"/>
      <c r="FZ24" s="172"/>
      <c r="GA24" s="172"/>
      <c r="GB24" s="172"/>
      <c r="GC24" s="172"/>
      <c r="GD24" s="172"/>
      <c r="GE24" s="172"/>
      <c r="GF24" s="172"/>
      <c r="GG24" s="172"/>
      <c r="GH24" s="172"/>
      <c r="GI24" s="172"/>
      <c r="GJ24" s="172"/>
      <c r="GK24" s="172"/>
      <c r="GL24" s="172"/>
      <c r="GM24" s="172"/>
      <c r="GN24" s="172"/>
      <c r="GO24" s="172"/>
      <c r="GP24" s="172"/>
      <c r="GQ24" s="172"/>
      <c r="GR24" s="172"/>
      <c r="GS24" s="172"/>
      <c r="GT24" s="172"/>
      <c r="GU24" s="172"/>
      <c r="GV24" s="172"/>
      <c r="GW24" s="172"/>
      <c r="GX24" s="172"/>
      <c r="GY24" s="172"/>
      <c r="GZ24" s="172"/>
      <c r="HA24" s="172"/>
      <c r="HB24" s="172"/>
      <c r="HC24" s="172"/>
      <c r="HD24" s="172"/>
      <c r="HE24" s="172"/>
      <c r="HF24" s="172"/>
      <c r="HG24" s="172"/>
      <c r="HH24" s="172"/>
      <c r="HI24" s="172"/>
      <c r="HJ24" s="172"/>
      <c r="HK24" s="172"/>
      <c r="HL24" s="172"/>
      <c r="HM24" s="172"/>
      <c r="HN24" s="172"/>
      <c r="HO24" s="172"/>
      <c r="HP24" s="172"/>
      <c r="HQ24" s="172"/>
      <c r="HR24" s="172"/>
      <c r="HS24" s="172"/>
      <c r="HT24" s="172"/>
      <c r="HU24" s="172"/>
      <c r="HV24" s="172"/>
      <c r="HW24" s="172"/>
      <c r="HX24" s="172"/>
      <c r="HY24" s="172"/>
      <c r="HZ24" s="172"/>
    </row>
    <row r="25" customHeight="true" ht="24.75">
      <c r="A25" s="132"/>
      <c r="B25" s="230"/>
      <c r="C25" s="230"/>
      <c r="D25" s="231"/>
      <c r="E25" s="229" t="s">
        <v>100</v>
      </c>
      <c r="F25" s="224" t="n">
        <v>0.0</v>
      </c>
      <c r="G25" s="132"/>
      <c r="H25" s="132"/>
      <c r="I25" s="132"/>
      <c r="J25" s="13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  <c r="EK25" s="172"/>
      <c r="EL25" s="172"/>
      <c r="EM25" s="172"/>
      <c r="EN25" s="172"/>
      <c r="EO25" s="172"/>
      <c r="EP25" s="172"/>
      <c r="EQ25" s="172"/>
      <c r="ER25" s="172"/>
      <c r="ES25" s="172"/>
      <c r="ET25" s="172"/>
      <c r="EU25" s="172"/>
      <c r="EV25" s="172"/>
      <c r="EW25" s="172"/>
      <c r="EX25" s="172"/>
      <c r="EY25" s="172"/>
      <c r="EZ25" s="172"/>
      <c r="FA25" s="172"/>
      <c r="FB25" s="172"/>
      <c r="FC25" s="172"/>
      <c r="FD25" s="172"/>
      <c r="FE25" s="172"/>
      <c r="FF25" s="172"/>
      <c r="FG25" s="172"/>
      <c r="FH25" s="172"/>
      <c r="FI25" s="172"/>
      <c r="FJ25" s="172"/>
      <c r="FK25" s="172"/>
      <c r="FL25" s="172"/>
      <c r="FM25" s="172"/>
      <c r="FN25" s="172"/>
      <c r="FO25" s="172"/>
      <c r="FP25" s="172"/>
      <c r="FQ25" s="172"/>
      <c r="FR25" s="172"/>
      <c r="FS25" s="172"/>
      <c r="FT25" s="172"/>
      <c r="FU25" s="172"/>
      <c r="FV25" s="172"/>
      <c r="FW25" s="172"/>
      <c r="FX25" s="172"/>
      <c r="FY25" s="172"/>
      <c r="FZ25" s="172"/>
      <c r="GA25" s="172"/>
      <c r="GB25" s="172"/>
      <c r="GC25" s="172"/>
      <c r="GD25" s="172"/>
      <c r="GE25" s="172"/>
      <c r="GF25" s="172"/>
      <c r="GG25" s="172"/>
      <c r="GH25" s="172"/>
      <c r="GI25" s="172"/>
      <c r="GJ25" s="172"/>
      <c r="GK25" s="172"/>
      <c r="GL25" s="172"/>
      <c r="GM25" s="172"/>
      <c r="GN25" s="172"/>
      <c r="GO25" s="172"/>
      <c r="GP25" s="172"/>
      <c r="GQ25" s="172"/>
      <c r="GR25" s="172"/>
      <c r="GS25" s="172"/>
      <c r="GT25" s="172"/>
      <c r="GU25" s="172"/>
      <c r="GV25" s="172"/>
      <c r="GW25" s="172"/>
      <c r="GX25" s="172"/>
      <c r="GY25" s="172"/>
      <c r="GZ25" s="172"/>
      <c r="HA25" s="172"/>
      <c r="HB25" s="172"/>
      <c r="HC25" s="172"/>
      <c r="HD25" s="172"/>
      <c r="HE25" s="172"/>
      <c r="HF25" s="172"/>
      <c r="HG25" s="172"/>
      <c r="HH25" s="172"/>
      <c r="HI25" s="172"/>
      <c r="HJ25" s="172"/>
      <c r="HK25" s="172"/>
      <c r="HL25" s="172"/>
      <c r="HM25" s="172"/>
      <c r="HN25" s="172"/>
      <c r="HO25" s="172"/>
      <c r="HP25" s="172"/>
      <c r="HQ25" s="172"/>
      <c r="HR25" s="172"/>
      <c r="HS25" s="172"/>
      <c r="HT25" s="172"/>
      <c r="HU25" s="172"/>
      <c r="HV25" s="172"/>
      <c r="HW25" s="172"/>
      <c r="HX25" s="172"/>
      <c r="HY25" s="172"/>
      <c r="HZ25" s="172"/>
    </row>
    <row r="26" customHeight="true" ht="24.75">
      <c r="A26" s="132"/>
      <c r="B26" s="232"/>
      <c r="C26" s="232"/>
      <c r="D26" s="233"/>
      <c r="E26" s="229" t="s">
        <v>108</v>
      </c>
      <c r="F26" s="224" t="n">
        <v>0.0</v>
      </c>
      <c r="G26" s="132"/>
      <c r="H26" s="132"/>
      <c r="I26" s="132"/>
      <c r="J26" s="13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  <c r="DJ26" s="172"/>
      <c r="DK26" s="172"/>
      <c r="DL26" s="172"/>
      <c r="DM26" s="172"/>
      <c r="DN26" s="172"/>
      <c r="DO26" s="172"/>
      <c r="DP26" s="172"/>
      <c r="DQ26" s="172"/>
      <c r="DR26" s="172"/>
      <c r="DS26" s="172"/>
      <c r="DT26" s="172"/>
      <c r="DU26" s="172"/>
      <c r="DV26" s="172"/>
      <c r="DW26" s="172"/>
      <c r="DX26" s="172"/>
      <c r="DY26" s="172"/>
      <c r="DZ26" s="172"/>
      <c r="EA26" s="172"/>
      <c r="EB26" s="172"/>
      <c r="EC26" s="172"/>
      <c r="ED26" s="172"/>
      <c r="EE26" s="172"/>
      <c r="EF26" s="172"/>
      <c r="EG26" s="172"/>
      <c r="EH26" s="172"/>
      <c r="EI26" s="172"/>
      <c r="EJ26" s="172"/>
      <c r="EK26" s="172"/>
      <c r="EL26" s="172"/>
      <c r="EM26" s="172"/>
      <c r="EN26" s="172"/>
      <c r="EO26" s="172"/>
      <c r="EP26" s="172"/>
      <c r="EQ26" s="172"/>
      <c r="ER26" s="172"/>
      <c r="ES26" s="172"/>
      <c r="ET26" s="172"/>
      <c r="EU26" s="172"/>
      <c r="EV26" s="172"/>
      <c r="EW26" s="172"/>
      <c r="EX26" s="172"/>
      <c r="EY26" s="172"/>
      <c r="EZ26" s="172"/>
      <c r="FA26" s="172"/>
      <c r="FB26" s="172"/>
      <c r="FC26" s="172"/>
      <c r="FD26" s="172"/>
      <c r="FE26" s="172"/>
      <c r="FF26" s="172"/>
      <c r="FG26" s="172"/>
      <c r="FH26" s="172"/>
      <c r="FI26" s="172"/>
      <c r="FJ26" s="172"/>
      <c r="FK26" s="172"/>
      <c r="FL26" s="172"/>
      <c r="FM26" s="172"/>
      <c r="FN26" s="172"/>
      <c r="FO26" s="172"/>
      <c r="FP26" s="172"/>
      <c r="FQ26" s="172"/>
      <c r="FR26" s="172"/>
      <c r="FS26" s="172"/>
      <c r="FT26" s="172"/>
      <c r="FU26" s="172"/>
      <c r="FV26" s="172"/>
      <c r="FW26" s="172"/>
      <c r="FX26" s="172"/>
      <c r="FY26" s="172"/>
      <c r="FZ26" s="172"/>
      <c r="GA26" s="172"/>
      <c r="GB26" s="172"/>
      <c r="GC26" s="172"/>
      <c r="GD26" s="172"/>
      <c r="GE26" s="172"/>
      <c r="GF26" s="172"/>
      <c r="GG26" s="172"/>
      <c r="GH26" s="172"/>
      <c r="GI26" s="172"/>
      <c r="GJ26" s="172"/>
      <c r="GK26" s="172"/>
      <c r="GL26" s="172"/>
      <c r="GM26" s="172"/>
      <c r="GN26" s="172"/>
      <c r="GO26" s="172"/>
      <c r="GP26" s="172"/>
      <c r="GQ26" s="172"/>
      <c r="GR26" s="172"/>
      <c r="GS26" s="172"/>
      <c r="GT26" s="172"/>
      <c r="GU26" s="172"/>
      <c r="GV26" s="172"/>
      <c r="GW26" s="172"/>
      <c r="GX26" s="172"/>
      <c r="GY26" s="172"/>
      <c r="GZ26" s="172"/>
      <c r="HA26" s="172"/>
      <c r="HB26" s="172"/>
      <c r="HC26" s="172"/>
      <c r="HD26" s="172"/>
      <c r="HE26" s="172"/>
      <c r="HF26" s="172"/>
      <c r="HG26" s="172"/>
      <c r="HH26" s="172"/>
      <c r="HI26" s="172"/>
      <c r="HJ26" s="172"/>
      <c r="HK26" s="172"/>
      <c r="HL26" s="172"/>
      <c r="HM26" s="172"/>
      <c r="HN26" s="172"/>
      <c r="HO26" s="172"/>
      <c r="HP26" s="172"/>
      <c r="HQ26" s="172"/>
      <c r="HR26" s="172"/>
      <c r="HS26" s="172"/>
      <c r="HT26" s="172"/>
      <c r="HU26" s="172"/>
      <c r="HV26" s="172"/>
      <c r="HW26" s="172"/>
      <c r="HX26" s="172"/>
      <c r="HY26" s="172"/>
      <c r="HZ26" s="172"/>
    </row>
    <row r="27" customHeight="true" ht="24.75">
      <c r="A27" s="132"/>
      <c r="B27" s="221" t="s">
        <v>109</v>
      </c>
      <c r="C27" s="221"/>
      <c r="D27" s="222"/>
      <c r="E27" s="229" t="s">
        <v>106</v>
      </c>
      <c r="F27" s="224" t="n">
        <v>0.0</v>
      </c>
      <c r="G27" s="132"/>
      <c r="H27" s="132"/>
      <c r="I27" s="132"/>
      <c r="J27" s="13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  <c r="FA27" s="172"/>
      <c r="FB27" s="172"/>
      <c r="FC27" s="172"/>
      <c r="FD27" s="172"/>
      <c r="FE27" s="172"/>
      <c r="FF27" s="172"/>
      <c r="FG27" s="172"/>
      <c r="FH27" s="172"/>
      <c r="FI27" s="172"/>
      <c r="FJ27" s="172"/>
      <c r="FK27" s="172"/>
      <c r="FL27" s="172"/>
      <c r="FM27" s="172"/>
      <c r="FN27" s="172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172"/>
      <c r="GC27" s="172"/>
      <c r="GD27" s="172"/>
      <c r="GE27" s="172"/>
      <c r="GF27" s="172"/>
      <c r="GG27" s="172"/>
      <c r="GH27" s="172"/>
      <c r="GI27" s="172"/>
      <c r="GJ27" s="172"/>
      <c r="GK27" s="172"/>
      <c r="GL27" s="172"/>
      <c r="GM27" s="172"/>
      <c r="GN27" s="172"/>
      <c r="GO27" s="172"/>
      <c r="GP27" s="172"/>
      <c r="GQ27" s="172"/>
      <c r="GR27" s="172"/>
      <c r="GS27" s="172"/>
      <c r="GT27" s="172"/>
      <c r="GU27" s="172"/>
      <c r="GV27" s="172"/>
      <c r="GW27" s="172"/>
      <c r="GX27" s="172"/>
      <c r="GY27" s="172"/>
      <c r="GZ27" s="172"/>
      <c r="HA27" s="172"/>
      <c r="HB27" s="172"/>
      <c r="HC27" s="172"/>
      <c r="HD27" s="172"/>
      <c r="HE27" s="172"/>
      <c r="HF27" s="172"/>
      <c r="HG27" s="172"/>
      <c r="HH27" s="172"/>
      <c r="HI27" s="172"/>
      <c r="HJ27" s="172"/>
      <c r="HK27" s="172"/>
      <c r="HL27" s="172"/>
      <c r="HM27" s="172"/>
      <c r="HN27" s="172"/>
      <c r="HO27" s="172"/>
      <c r="HP27" s="172"/>
      <c r="HQ27" s="172"/>
      <c r="HR27" s="172"/>
      <c r="HS27" s="172"/>
      <c r="HT27" s="172"/>
      <c r="HU27" s="172"/>
      <c r="HV27" s="172"/>
      <c r="HW27" s="172"/>
      <c r="HX27" s="172"/>
      <c r="HY27" s="172"/>
      <c r="HZ27" s="172"/>
    </row>
    <row r="28" customHeight="true" ht="24.75">
      <c r="A28" s="132"/>
      <c r="B28" s="236"/>
      <c r="C28" s="236"/>
      <c r="D28" s="237"/>
      <c r="E28" s="229" t="s">
        <v>107</v>
      </c>
      <c r="F28" s="224" t="n">
        <v>0.0</v>
      </c>
      <c r="G28" s="132"/>
      <c r="H28" s="132"/>
      <c r="I28" s="132"/>
      <c r="J28" s="13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  <c r="FA28" s="172"/>
      <c r="FB28" s="172"/>
      <c r="FC28" s="172"/>
      <c r="FD28" s="172"/>
      <c r="FE28" s="172"/>
      <c r="FF28" s="172"/>
      <c r="FG28" s="172"/>
      <c r="FH28" s="172"/>
      <c r="FI28" s="172"/>
      <c r="FJ28" s="172"/>
      <c r="FK28" s="172"/>
      <c r="FL28" s="172"/>
      <c r="FM28" s="172"/>
      <c r="FN28" s="172"/>
      <c r="FO28" s="172"/>
      <c r="FP28" s="172"/>
      <c r="FQ28" s="172"/>
      <c r="FR28" s="172"/>
      <c r="FS28" s="172"/>
      <c r="FT28" s="172"/>
      <c r="FU28" s="172"/>
      <c r="FV28" s="172"/>
      <c r="FW28" s="172"/>
      <c r="FX28" s="172"/>
      <c r="FY28" s="172"/>
      <c r="FZ28" s="172"/>
      <c r="GA28" s="172"/>
      <c r="GB28" s="172"/>
      <c r="GC28" s="172"/>
      <c r="GD28" s="172"/>
      <c r="GE28" s="172"/>
      <c r="GF28" s="172"/>
      <c r="GG28" s="172"/>
      <c r="GH28" s="172"/>
      <c r="GI28" s="172"/>
      <c r="GJ28" s="172"/>
      <c r="GK28" s="172"/>
      <c r="GL28" s="172"/>
      <c r="GM28" s="172"/>
      <c r="GN28" s="172"/>
      <c r="GO28" s="172"/>
      <c r="GP28" s="172"/>
      <c r="GQ28" s="172"/>
      <c r="GR28" s="172"/>
      <c r="GS28" s="172"/>
      <c r="GT28" s="172"/>
      <c r="GU28" s="172"/>
      <c r="GV28" s="172"/>
      <c r="GW28" s="172"/>
      <c r="GX28" s="172"/>
      <c r="GY28" s="172"/>
      <c r="GZ28" s="172"/>
      <c r="HA28" s="172"/>
      <c r="HB28" s="172"/>
      <c r="HC28" s="172"/>
      <c r="HD28" s="172"/>
      <c r="HE28" s="172"/>
      <c r="HF28" s="172"/>
      <c r="HG28" s="172"/>
      <c r="HH28" s="172"/>
      <c r="HI28" s="172"/>
      <c r="HJ28" s="172"/>
      <c r="HK28" s="172"/>
      <c r="HL28" s="172"/>
      <c r="HM28" s="172"/>
      <c r="HN28" s="172"/>
      <c r="HO28" s="172"/>
      <c r="HP28" s="172"/>
      <c r="HQ28" s="172"/>
      <c r="HR28" s="172"/>
      <c r="HS28" s="172"/>
      <c r="HT28" s="172"/>
      <c r="HU28" s="172"/>
      <c r="HV28" s="172"/>
      <c r="HW28" s="172"/>
      <c r="HX28" s="172"/>
      <c r="HY28" s="172"/>
      <c r="HZ28" s="172"/>
    </row>
    <row r="29" customHeight="true" ht="24.75">
      <c r="A29" s="132"/>
      <c r="B29" s="236"/>
      <c r="C29" s="236"/>
      <c r="D29" s="237"/>
      <c r="E29" s="229" t="s">
        <v>99</v>
      </c>
      <c r="F29" s="224" t="n">
        <v>0.0</v>
      </c>
      <c r="G29" s="132"/>
      <c r="H29" s="132"/>
      <c r="I29" s="132"/>
      <c r="J29" s="13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2"/>
      <c r="EM29" s="172"/>
      <c r="EN29" s="172"/>
      <c r="EO29" s="172"/>
      <c r="EP29" s="172"/>
      <c r="EQ29" s="172"/>
      <c r="ER29" s="172"/>
      <c r="ES29" s="172"/>
      <c r="ET29" s="172"/>
      <c r="EU29" s="172"/>
      <c r="EV29" s="172"/>
      <c r="EW29" s="172"/>
      <c r="EX29" s="172"/>
      <c r="EY29" s="172"/>
      <c r="EZ29" s="172"/>
      <c r="FA29" s="172"/>
      <c r="FB29" s="172"/>
      <c r="FC29" s="172"/>
      <c r="FD29" s="172"/>
      <c r="FE29" s="172"/>
      <c r="FF29" s="172"/>
      <c r="FG29" s="172"/>
      <c r="FH29" s="172"/>
      <c r="FI29" s="172"/>
      <c r="FJ29" s="172"/>
      <c r="FK29" s="172"/>
      <c r="FL29" s="172"/>
      <c r="FM29" s="172"/>
      <c r="FN29" s="172"/>
      <c r="FO29" s="172"/>
      <c r="FP29" s="172"/>
      <c r="FQ29" s="172"/>
      <c r="FR29" s="172"/>
      <c r="FS29" s="172"/>
      <c r="FT29" s="172"/>
      <c r="FU29" s="172"/>
      <c r="FV29" s="172"/>
      <c r="FW29" s="172"/>
      <c r="FX29" s="172"/>
      <c r="FY29" s="172"/>
      <c r="FZ29" s="172"/>
      <c r="GA29" s="172"/>
      <c r="GB29" s="172"/>
      <c r="GC29" s="172"/>
      <c r="GD29" s="172"/>
      <c r="GE29" s="172"/>
      <c r="GF29" s="172"/>
      <c r="GG29" s="172"/>
      <c r="GH29" s="172"/>
      <c r="GI29" s="172"/>
      <c r="GJ29" s="172"/>
      <c r="GK29" s="172"/>
      <c r="GL29" s="172"/>
      <c r="GM29" s="172"/>
      <c r="GN29" s="172"/>
      <c r="GO29" s="172"/>
      <c r="GP29" s="172"/>
      <c r="GQ29" s="172"/>
      <c r="GR29" s="172"/>
      <c r="GS29" s="172"/>
      <c r="GT29" s="172"/>
      <c r="GU29" s="172"/>
      <c r="GV29" s="172"/>
      <c r="GW29" s="172"/>
      <c r="GX29" s="172"/>
      <c r="GY29" s="172"/>
      <c r="GZ29" s="172"/>
      <c r="HA29" s="172"/>
      <c r="HB29" s="172"/>
      <c r="HC29" s="172"/>
      <c r="HD29" s="172"/>
      <c r="HE29" s="172"/>
      <c r="HF29" s="172"/>
      <c r="HG29" s="172"/>
      <c r="HH29" s="172"/>
      <c r="HI29" s="172"/>
      <c r="HJ29" s="172"/>
      <c r="HK29" s="172"/>
      <c r="HL29" s="172"/>
      <c r="HM29" s="172"/>
      <c r="HN29" s="172"/>
      <c r="HO29" s="172"/>
      <c r="HP29" s="172"/>
      <c r="HQ29" s="172"/>
      <c r="HR29" s="172"/>
      <c r="HS29" s="172"/>
      <c r="HT29" s="172"/>
      <c r="HU29" s="172"/>
      <c r="HV29" s="172"/>
      <c r="HW29" s="172"/>
      <c r="HX29" s="172"/>
      <c r="HY29" s="172"/>
      <c r="HZ29" s="172"/>
    </row>
    <row r="30" customHeight="true" ht="24.75">
      <c r="A30" s="132"/>
      <c r="B30" s="236"/>
      <c r="C30" s="236"/>
      <c r="D30" s="237"/>
      <c r="E30" s="229" t="s">
        <v>100</v>
      </c>
      <c r="F30" s="224" t="n">
        <v>0.0</v>
      </c>
      <c r="G30" s="132"/>
      <c r="H30" s="132"/>
      <c r="I30" s="132"/>
      <c r="J30" s="13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172"/>
      <c r="DL30" s="172"/>
      <c r="DM30" s="172"/>
      <c r="DN30" s="172"/>
      <c r="DO30" s="172"/>
      <c r="DP30" s="172"/>
      <c r="DQ30" s="172"/>
      <c r="DR30" s="172"/>
      <c r="DS30" s="172"/>
      <c r="DT30" s="172"/>
      <c r="DU30" s="172"/>
      <c r="DV30" s="172"/>
      <c r="DW30" s="172"/>
      <c r="DX30" s="172"/>
      <c r="DY30" s="172"/>
      <c r="DZ30" s="172"/>
      <c r="EA30" s="172"/>
      <c r="EB30" s="172"/>
      <c r="EC30" s="172"/>
      <c r="ED30" s="172"/>
      <c r="EE30" s="172"/>
      <c r="EF30" s="172"/>
      <c r="EG30" s="172"/>
      <c r="EH30" s="172"/>
      <c r="EI30" s="172"/>
      <c r="EJ30" s="172"/>
      <c r="EK30" s="172"/>
      <c r="EL30" s="172"/>
      <c r="EM30" s="172"/>
      <c r="EN30" s="172"/>
      <c r="EO30" s="172"/>
      <c r="EP30" s="172"/>
      <c r="EQ30" s="172"/>
      <c r="ER30" s="172"/>
      <c r="ES30" s="172"/>
      <c r="ET30" s="172"/>
      <c r="EU30" s="172"/>
      <c r="EV30" s="172"/>
      <c r="EW30" s="172"/>
      <c r="EX30" s="172"/>
      <c r="EY30" s="172"/>
      <c r="EZ30" s="172"/>
      <c r="FA30" s="172"/>
      <c r="FB30" s="172"/>
      <c r="FC30" s="172"/>
      <c r="FD30" s="172"/>
      <c r="FE30" s="172"/>
      <c r="FF30" s="172"/>
      <c r="FG30" s="172"/>
      <c r="FH30" s="172"/>
      <c r="FI30" s="172"/>
      <c r="FJ30" s="172"/>
      <c r="FK30" s="172"/>
      <c r="FL30" s="172"/>
      <c r="FM30" s="172"/>
      <c r="FN30" s="172"/>
      <c r="FO30" s="172"/>
      <c r="FP30" s="172"/>
      <c r="FQ30" s="172"/>
      <c r="FR30" s="172"/>
      <c r="FS30" s="172"/>
      <c r="FT30" s="172"/>
      <c r="FU30" s="172"/>
      <c r="FV30" s="172"/>
      <c r="FW30" s="172"/>
      <c r="FX30" s="172"/>
      <c r="FY30" s="172"/>
      <c r="FZ30" s="172"/>
      <c r="GA30" s="172"/>
      <c r="GB30" s="172"/>
      <c r="GC30" s="172"/>
      <c r="GD30" s="172"/>
      <c r="GE30" s="172"/>
      <c r="GF30" s="172"/>
      <c r="GG30" s="172"/>
      <c r="GH30" s="172"/>
      <c r="GI30" s="172"/>
      <c r="GJ30" s="172"/>
      <c r="GK30" s="172"/>
      <c r="GL30" s="172"/>
      <c r="GM30" s="172"/>
      <c r="GN30" s="172"/>
      <c r="GO30" s="172"/>
      <c r="GP30" s="172"/>
      <c r="GQ30" s="172"/>
      <c r="GR30" s="172"/>
      <c r="GS30" s="172"/>
      <c r="GT30" s="172"/>
      <c r="GU30" s="172"/>
      <c r="GV30" s="172"/>
      <c r="GW30" s="172"/>
      <c r="GX30" s="172"/>
      <c r="GY30" s="172"/>
      <c r="GZ30" s="172"/>
      <c r="HA30" s="172"/>
      <c r="HB30" s="172"/>
      <c r="HC30" s="172"/>
      <c r="HD30" s="172"/>
      <c r="HE30" s="172"/>
      <c r="HF30" s="172"/>
      <c r="HG30" s="172"/>
      <c r="HH30" s="172"/>
      <c r="HI30" s="172"/>
      <c r="HJ30" s="172"/>
      <c r="HK30" s="172"/>
      <c r="HL30" s="172"/>
      <c r="HM30" s="172"/>
      <c r="HN30" s="172"/>
      <c r="HO30" s="172"/>
      <c r="HP30" s="172"/>
      <c r="HQ30" s="172"/>
      <c r="HR30" s="172"/>
      <c r="HS30" s="172"/>
      <c r="HT30" s="172"/>
      <c r="HU30" s="172"/>
      <c r="HV30" s="172"/>
      <c r="HW30" s="172"/>
      <c r="HX30" s="172"/>
      <c r="HY30" s="172"/>
      <c r="HZ30" s="172"/>
    </row>
    <row r="31" customHeight="true" ht="24.75">
      <c r="A31" s="132"/>
      <c r="B31" s="236"/>
      <c r="C31" s="236"/>
      <c r="D31" s="237"/>
      <c r="E31" s="229" t="s">
        <v>108</v>
      </c>
      <c r="F31" s="224" t="n">
        <v>0.0</v>
      </c>
      <c r="G31" s="132"/>
      <c r="H31" s="132"/>
      <c r="I31" s="132"/>
      <c r="J31" s="13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  <c r="HQ31" s="172"/>
      <c r="HR31" s="172"/>
      <c r="HS31" s="172"/>
      <c r="HT31" s="172"/>
      <c r="HU31" s="172"/>
      <c r="HV31" s="172"/>
      <c r="HW31" s="172"/>
      <c r="HX31" s="172"/>
      <c r="HY31" s="172"/>
      <c r="HZ31" s="172"/>
    </row>
    <row r="32" customHeight="true" ht="24.75">
      <c r="A32" s="132"/>
      <c r="B32" s="238" t="s">
        <v>110</v>
      </c>
      <c r="C32" s="239"/>
      <c r="D32" s="239"/>
      <c r="E32" s="240"/>
      <c r="F32" s="241">
        <f>SUM(F8:F31)</f>
      </c>
      <c r="G32" s="132"/>
      <c r="H32" s="132"/>
      <c r="I32" s="132"/>
      <c r="J32" s="13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2"/>
      <c r="CT32" s="172"/>
      <c r="CU32" s="172"/>
      <c r="CV32" s="172"/>
      <c r="CW32" s="172"/>
      <c r="CX32" s="172"/>
      <c r="CY32" s="172"/>
      <c r="CZ32" s="172"/>
      <c r="DA32" s="172"/>
      <c r="DB32" s="172"/>
      <c r="DC32" s="172"/>
      <c r="DD32" s="172"/>
      <c r="DE32" s="172"/>
      <c r="DF32" s="172"/>
      <c r="DG32" s="172"/>
      <c r="DH32" s="172"/>
      <c r="DI32" s="172"/>
      <c r="DJ32" s="172"/>
      <c r="DK32" s="172"/>
      <c r="DL32" s="172"/>
      <c r="DM32" s="172"/>
      <c r="DN32" s="172"/>
      <c r="DO32" s="172"/>
      <c r="DP32" s="172"/>
      <c r="DQ32" s="172"/>
      <c r="DR32" s="172"/>
      <c r="DS32" s="172"/>
      <c r="DT32" s="172"/>
      <c r="DU32" s="172"/>
      <c r="DV32" s="172"/>
      <c r="DW32" s="172"/>
      <c r="DX32" s="172"/>
      <c r="DY32" s="172"/>
      <c r="DZ32" s="172"/>
      <c r="EA32" s="172"/>
      <c r="EB32" s="172"/>
      <c r="EC32" s="172"/>
      <c r="ED32" s="172"/>
      <c r="EE32" s="172"/>
      <c r="EF32" s="172"/>
      <c r="EG32" s="172"/>
      <c r="EH32" s="172"/>
      <c r="EI32" s="172"/>
      <c r="EJ32" s="172"/>
      <c r="EK32" s="172"/>
      <c r="EL32" s="172"/>
      <c r="EM32" s="172"/>
      <c r="EN32" s="172"/>
      <c r="EO32" s="172"/>
      <c r="EP32" s="172"/>
      <c r="EQ32" s="172"/>
      <c r="ER32" s="172"/>
      <c r="ES32" s="172"/>
      <c r="ET32" s="172"/>
      <c r="EU32" s="172"/>
      <c r="EV32" s="172"/>
      <c r="EW32" s="172"/>
      <c r="EX32" s="172"/>
      <c r="EY32" s="172"/>
      <c r="EZ32" s="172"/>
      <c r="FA32" s="172"/>
      <c r="FB32" s="172"/>
      <c r="FC32" s="172"/>
      <c r="FD32" s="172"/>
      <c r="FE32" s="172"/>
      <c r="FF32" s="172"/>
      <c r="FG32" s="172"/>
      <c r="FH32" s="172"/>
      <c r="FI32" s="172"/>
      <c r="FJ32" s="172"/>
      <c r="FK32" s="172"/>
      <c r="FL32" s="172"/>
      <c r="FM32" s="172"/>
      <c r="FN32" s="172"/>
      <c r="FO32" s="172"/>
      <c r="FP32" s="172"/>
      <c r="FQ32" s="172"/>
      <c r="FR32" s="172"/>
      <c r="FS32" s="172"/>
      <c r="FT32" s="172"/>
      <c r="FU32" s="172"/>
      <c r="FV32" s="172"/>
      <c r="FW32" s="172"/>
      <c r="FX32" s="172"/>
      <c r="FY32" s="172"/>
      <c r="FZ32" s="172"/>
      <c r="GA32" s="172"/>
      <c r="GB32" s="172"/>
      <c r="GC32" s="172"/>
      <c r="GD32" s="172"/>
      <c r="GE32" s="172"/>
      <c r="GF32" s="172"/>
      <c r="GG32" s="172"/>
      <c r="GH32" s="172"/>
      <c r="GI32" s="172"/>
      <c r="GJ32" s="172"/>
      <c r="GK32" s="172"/>
      <c r="GL32" s="172"/>
      <c r="GM32" s="172"/>
      <c r="GN32" s="172"/>
      <c r="GO32" s="172"/>
      <c r="GP32" s="172"/>
      <c r="GQ32" s="172"/>
      <c r="GR32" s="172"/>
      <c r="GS32" s="172"/>
      <c r="GT32" s="172"/>
      <c r="GU32" s="172"/>
      <c r="GV32" s="172"/>
      <c r="GW32" s="172"/>
      <c r="GX32" s="172"/>
      <c r="GY32" s="172"/>
      <c r="GZ32" s="172"/>
      <c r="HA32" s="172"/>
      <c r="HB32" s="172"/>
      <c r="HC32" s="172"/>
      <c r="HD32" s="172"/>
      <c r="HE32" s="172"/>
      <c r="HF32" s="172"/>
      <c r="HG32" s="172"/>
      <c r="HH32" s="172"/>
      <c r="HI32" s="172"/>
      <c r="HJ32" s="172"/>
      <c r="HK32" s="172"/>
      <c r="HL32" s="172"/>
      <c r="HM32" s="172"/>
      <c r="HN32" s="172"/>
      <c r="HO32" s="172"/>
      <c r="HP32" s="172"/>
      <c r="HQ32" s="172"/>
      <c r="HR32" s="172"/>
      <c r="HS32" s="172"/>
      <c r="HT32" s="172"/>
      <c r="HU32" s="172"/>
      <c r="HV32" s="172"/>
      <c r="HW32" s="172"/>
      <c r="HX32" s="172"/>
      <c r="HY32" s="172"/>
      <c r="HZ32" s="172"/>
    </row>
    <row r="33" customHeight="true" ht="24.75">
      <c r="A33" s="132"/>
      <c r="B33" s="216"/>
      <c r="C33" s="216"/>
      <c r="D33" s="216"/>
      <c r="E33" s="216"/>
      <c r="F33" s="242"/>
      <c r="G33" s="132"/>
      <c r="H33" s="132"/>
      <c r="I33" s="132"/>
      <c r="J33" s="13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172"/>
      <c r="CN33" s="172"/>
      <c r="CO33" s="172"/>
      <c r="CP33" s="172"/>
      <c r="CQ33" s="172"/>
      <c r="CR33" s="172"/>
      <c r="CS33" s="172"/>
      <c r="CT33" s="172"/>
      <c r="CU33" s="172"/>
      <c r="CV33" s="172"/>
      <c r="CW33" s="172"/>
      <c r="CX33" s="172"/>
      <c r="CY33" s="172"/>
      <c r="CZ33" s="172"/>
      <c r="DA33" s="172"/>
      <c r="DB33" s="172"/>
      <c r="DC33" s="172"/>
      <c r="DD33" s="172"/>
      <c r="DE33" s="172"/>
      <c r="DF33" s="172"/>
      <c r="DG33" s="172"/>
      <c r="DH33" s="172"/>
      <c r="DI33" s="172"/>
      <c r="DJ33" s="172"/>
      <c r="DK33" s="172"/>
      <c r="DL33" s="172"/>
      <c r="DM33" s="172"/>
      <c r="DN33" s="172"/>
      <c r="DO33" s="172"/>
      <c r="DP33" s="172"/>
      <c r="DQ33" s="172"/>
      <c r="DR33" s="172"/>
      <c r="DS33" s="172"/>
      <c r="DT33" s="172"/>
      <c r="DU33" s="172"/>
      <c r="DV33" s="172"/>
      <c r="DW33" s="172"/>
      <c r="DX33" s="172"/>
      <c r="DY33" s="172"/>
      <c r="DZ33" s="172"/>
      <c r="EA33" s="172"/>
      <c r="EB33" s="172"/>
      <c r="EC33" s="172"/>
      <c r="ED33" s="172"/>
      <c r="EE33" s="172"/>
      <c r="EF33" s="172"/>
      <c r="EG33" s="172"/>
      <c r="EH33" s="172"/>
      <c r="EI33" s="172"/>
      <c r="EJ33" s="172"/>
      <c r="EK33" s="172"/>
      <c r="EL33" s="172"/>
      <c r="EM33" s="172"/>
      <c r="EN33" s="172"/>
      <c r="EO33" s="172"/>
      <c r="EP33" s="172"/>
      <c r="EQ33" s="172"/>
      <c r="ER33" s="172"/>
      <c r="ES33" s="172"/>
      <c r="ET33" s="172"/>
      <c r="EU33" s="172"/>
      <c r="EV33" s="172"/>
      <c r="EW33" s="172"/>
      <c r="EX33" s="172"/>
      <c r="EY33" s="172"/>
      <c r="EZ33" s="172"/>
      <c r="FA33" s="172"/>
      <c r="FB33" s="172"/>
      <c r="FC33" s="172"/>
      <c r="FD33" s="172"/>
      <c r="FE33" s="172"/>
      <c r="FF33" s="172"/>
      <c r="FG33" s="172"/>
      <c r="FH33" s="172"/>
      <c r="FI33" s="172"/>
      <c r="FJ33" s="172"/>
      <c r="FK33" s="172"/>
      <c r="FL33" s="172"/>
      <c r="FM33" s="172"/>
      <c r="FN33" s="172"/>
      <c r="FO33" s="172"/>
      <c r="FP33" s="172"/>
      <c r="FQ33" s="172"/>
      <c r="FR33" s="172"/>
      <c r="FS33" s="172"/>
      <c r="FT33" s="172"/>
      <c r="FU33" s="172"/>
      <c r="FV33" s="172"/>
      <c r="FW33" s="172"/>
      <c r="FX33" s="172"/>
      <c r="FY33" s="172"/>
      <c r="FZ33" s="172"/>
      <c r="GA33" s="172"/>
      <c r="GB33" s="172"/>
      <c r="GC33" s="172"/>
      <c r="GD33" s="172"/>
      <c r="GE33" s="172"/>
      <c r="GF33" s="172"/>
      <c r="GG33" s="172"/>
      <c r="GH33" s="172"/>
      <c r="GI33" s="172"/>
      <c r="GJ33" s="172"/>
      <c r="GK33" s="172"/>
      <c r="GL33" s="172"/>
      <c r="GM33" s="172"/>
      <c r="GN33" s="172"/>
      <c r="GO33" s="172"/>
      <c r="GP33" s="172"/>
      <c r="GQ33" s="172"/>
      <c r="GR33" s="172"/>
      <c r="GS33" s="172"/>
      <c r="GT33" s="172"/>
      <c r="GU33" s="172"/>
      <c r="GV33" s="172"/>
      <c r="GW33" s="172"/>
      <c r="GX33" s="172"/>
      <c r="GY33" s="172"/>
      <c r="GZ33" s="172"/>
      <c r="HA33" s="172"/>
      <c r="HB33" s="172"/>
      <c r="HC33" s="172"/>
      <c r="HD33" s="172"/>
      <c r="HE33" s="172"/>
      <c r="HF33" s="172"/>
      <c r="HG33" s="172"/>
      <c r="HH33" s="172"/>
      <c r="HI33" s="172"/>
      <c r="HJ33" s="172"/>
      <c r="HK33" s="172"/>
      <c r="HL33" s="172"/>
      <c r="HM33" s="172"/>
      <c r="HN33" s="172"/>
      <c r="HO33" s="172"/>
      <c r="HP33" s="172"/>
      <c r="HQ33" s="172"/>
      <c r="HR33" s="172"/>
      <c r="HS33" s="172"/>
      <c r="HT33" s="172"/>
      <c r="HU33" s="172"/>
      <c r="HV33" s="172"/>
      <c r="HW33" s="172"/>
      <c r="HX33" s="172"/>
      <c r="HY33" s="172"/>
      <c r="HZ33" s="172"/>
    </row>
    <row r="34" customHeight="true" ht="39.75">
      <c r="A34" s="126"/>
      <c r="B34" s="243" t="s">
        <v>111</v>
      </c>
      <c r="C34" s="243"/>
      <c r="D34" s="243"/>
      <c r="E34" s="243"/>
      <c r="F34" s="243"/>
      <c r="G34" s="126"/>
      <c r="H34" s="126"/>
      <c r="I34" s="126"/>
      <c r="J34" s="126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172"/>
      <c r="CN34" s="172"/>
      <c r="CO34" s="172"/>
      <c r="CP34" s="172"/>
      <c r="CQ34" s="172"/>
      <c r="CR34" s="172"/>
      <c r="CS34" s="172"/>
      <c r="CT34" s="172"/>
      <c r="CU34" s="172"/>
      <c r="CV34" s="172"/>
      <c r="CW34" s="172"/>
      <c r="CX34" s="172"/>
      <c r="CY34" s="172"/>
      <c r="CZ34" s="172"/>
      <c r="DA34" s="172"/>
      <c r="DB34" s="172"/>
      <c r="DC34" s="172"/>
      <c r="DD34" s="172"/>
      <c r="DE34" s="172"/>
      <c r="DF34" s="172"/>
      <c r="DG34" s="172"/>
      <c r="DH34" s="172"/>
      <c r="DI34" s="172"/>
      <c r="DJ34" s="172"/>
      <c r="DK34" s="172"/>
      <c r="DL34" s="172"/>
      <c r="DM34" s="172"/>
      <c r="DN34" s="172"/>
      <c r="DO34" s="172"/>
      <c r="DP34" s="172"/>
      <c r="DQ34" s="172"/>
      <c r="DR34" s="172"/>
      <c r="DS34" s="172"/>
      <c r="DT34" s="172"/>
      <c r="DU34" s="172"/>
      <c r="DV34" s="172"/>
      <c r="DW34" s="172"/>
      <c r="DX34" s="172"/>
      <c r="DY34" s="172"/>
      <c r="DZ34" s="172"/>
      <c r="EA34" s="172"/>
      <c r="EB34" s="172"/>
      <c r="EC34" s="172"/>
      <c r="ED34" s="172"/>
      <c r="EE34" s="172"/>
      <c r="EF34" s="172"/>
      <c r="EG34" s="172"/>
      <c r="EH34" s="172"/>
      <c r="EI34" s="172"/>
      <c r="EJ34" s="172"/>
      <c r="EK34" s="172"/>
      <c r="EL34" s="172"/>
      <c r="EM34" s="172"/>
      <c r="EN34" s="172"/>
      <c r="EO34" s="172"/>
      <c r="EP34" s="172"/>
      <c r="EQ34" s="172"/>
      <c r="ER34" s="172"/>
      <c r="ES34" s="172"/>
      <c r="ET34" s="172"/>
      <c r="EU34" s="172"/>
      <c r="EV34" s="172"/>
      <c r="EW34" s="172"/>
      <c r="EX34" s="172"/>
      <c r="EY34" s="172"/>
      <c r="EZ34" s="172"/>
      <c r="FA34" s="172"/>
      <c r="FB34" s="172"/>
      <c r="FC34" s="172"/>
      <c r="FD34" s="172"/>
      <c r="FE34" s="172"/>
      <c r="FF34" s="172"/>
      <c r="FG34" s="172"/>
      <c r="FH34" s="172"/>
      <c r="FI34" s="172"/>
      <c r="FJ34" s="172"/>
      <c r="FK34" s="172"/>
      <c r="FL34" s="172"/>
      <c r="FM34" s="172"/>
      <c r="FN34" s="172"/>
      <c r="FO34" s="172"/>
      <c r="FP34" s="172"/>
      <c r="FQ34" s="172"/>
      <c r="FR34" s="172"/>
      <c r="FS34" s="172"/>
      <c r="FT34" s="172"/>
      <c r="FU34" s="172"/>
      <c r="FV34" s="172"/>
      <c r="FW34" s="172"/>
      <c r="FX34" s="172"/>
      <c r="FY34" s="172"/>
      <c r="FZ34" s="172"/>
      <c r="GA34" s="172"/>
      <c r="GB34" s="172"/>
      <c r="GC34" s="172"/>
      <c r="GD34" s="172"/>
      <c r="GE34" s="172"/>
      <c r="GF34" s="172"/>
      <c r="GG34" s="172"/>
      <c r="GH34" s="172"/>
      <c r="GI34" s="172"/>
      <c r="GJ34" s="172"/>
      <c r="GK34" s="172"/>
      <c r="GL34" s="172"/>
      <c r="GM34" s="172"/>
      <c r="GN34" s="172"/>
      <c r="GO34" s="172"/>
      <c r="GP34" s="172"/>
      <c r="GQ34" s="172"/>
      <c r="GR34" s="172"/>
      <c r="GS34" s="172"/>
      <c r="GT34" s="172"/>
      <c r="GU34" s="172"/>
      <c r="GV34" s="172"/>
      <c r="GW34" s="172"/>
      <c r="GX34" s="172"/>
      <c r="GY34" s="172"/>
      <c r="GZ34" s="172"/>
      <c r="HA34" s="172"/>
      <c r="HB34" s="172"/>
      <c r="HC34" s="172"/>
      <c r="HD34" s="172"/>
      <c r="HE34" s="172"/>
      <c r="HF34" s="172"/>
      <c r="HG34" s="172"/>
      <c r="HH34" s="172"/>
      <c r="HI34" s="172"/>
      <c r="HJ34" s="172"/>
      <c r="HK34" s="172"/>
      <c r="HL34" s="172"/>
      <c r="HM34" s="172"/>
      <c r="HN34" s="172"/>
      <c r="HO34" s="172"/>
      <c r="HP34" s="172"/>
      <c r="HQ34" s="172"/>
      <c r="HR34" s="172"/>
      <c r="HS34" s="172"/>
      <c r="HT34" s="172"/>
      <c r="HU34" s="172"/>
      <c r="HV34" s="172"/>
      <c r="HW34" s="172"/>
      <c r="HX34" s="172"/>
      <c r="HY34" s="172"/>
      <c r="HZ34" s="172"/>
    </row>
    <row r="35" customHeight="true" ht="24.75">
      <c r="A35" s="132"/>
      <c r="B35" s="218" t="s">
        <v>90</v>
      </c>
      <c r="C35" s="219"/>
      <c r="D35" s="219"/>
      <c r="E35" s="219" t="s">
        <v>91</v>
      </c>
      <c r="F35" s="220" t="s">
        <v>92</v>
      </c>
      <c r="G35" s="132"/>
      <c r="H35" s="132"/>
      <c r="I35" s="132"/>
      <c r="J35" s="13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  <c r="EO35" s="172"/>
      <c r="EP35" s="172"/>
      <c r="EQ35" s="172"/>
      <c r="ER35" s="172"/>
      <c r="ES35" s="172"/>
      <c r="ET35" s="172"/>
      <c r="EU35" s="172"/>
      <c r="EV35" s="172"/>
      <c r="EW35" s="172"/>
      <c r="EX35" s="172"/>
      <c r="EY35" s="172"/>
      <c r="EZ35" s="172"/>
      <c r="FA35" s="172"/>
      <c r="FB35" s="172"/>
      <c r="FC35" s="172"/>
      <c r="FD35" s="172"/>
      <c r="FE35" s="172"/>
      <c r="FF35" s="172"/>
      <c r="FG35" s="172"/>
      <c r="FH35" s="172"/>
      <c r="FI35" s="172"/>
      <c r="FJ35" s="172"/>
      <c r="FK35" s="172"/>
      <c r="FL35" s="172"/>
      <c r="FM35" s="172"/>
      <c r="FN35" s="172"/>
      <c r="FO35" s="172"/>
      <c r="FP35" s="172"/>
      <c r="FQ35" s="172"/>
      <c r="FR35" s="172"/>
      <c r="FS35" s="172"/>
      <c r="FT35" s="172"/>
      <c r="FU35" s="172"/>
      <c r="FV35" s="172"/>
      <c r="FW35" s="172"/>
      <c r="FX35" s="172"/>
      <c r="FY35" s="172"/>
      <c r="FZ35" s="172"/>
      <c r="GA35" s="172"/>
      <c r="GB35" s="172"/>
      <c r="GC35" s="172"/>
      <c r="GD35" s="172"/>
      <c r="GE35" s="172"/>
      <c r="GF35" s="172"/>
      <c r="GG35" s="172"/>
      <c r="GH35" s="172"/>
      <c r="GI35" s="172"/>
      <c r="GJ35" s="172"/>
      <c r="GK35" s="172"/>
      <c r="GL35" s="172"/>
      <c r="GM35" s="172"/>
      <c r="GN35" s="172"/>
      <c r="GO35" s="172"/>
      <c r="GP35" s="172"/>
      <c r="GQ35" s="172"/>
      <c r="GR35" s="172"/>
      <c r="GS35" s="172"/>
      <c r="GT35" s="172"/>
      <c r="GU35" s="172"/>
      <c r="GV35" s="172"/>
      <c r="GW35" s="172"/>
      <c r="GX35" s="172"/>
      <c r="GY35" s="172"/>
      <c r="GZ35" s="172"/>
      <c r="HA35" s="172"/>
      <c r="HB35" s="172"/>
      <c r="HC35" s="172"/>
      <c r="HD35" s="172"/>
      <c r="HE35" s="172"/>
      <c r="HF35" s="172"/>
      <c r="HG35" s="172"/>
      <c r="HH35" s="172"/>
      <c r="HI35" s="172"/>
      <c r="HJ35" s="172"/>
      <c r="HK35" s="172"/>
      <c r="HL35" s="172"/>
      <c r="HM35" s="172"/>
      <c r="HN35" s="172"/>
      <c r="HO35" s="172"/>
      <c r="HP35" s="172"/>
      <c r="HQ35" s="172"/>
      <c r="HR35" s="172"/>
      <c r="HS35" s="172"/>
      <c r="HT35" s="172"/>
      <c r="HU35" s="172"/>
      <c r="HV35" s="172"/>
      <c r="HW35" s="172"/>
      <c r="HX35" s="172"/>
      <c r="HY35" s="172"/>
      <c r="HZ35" s="172"/>
    </row>
    <row r="36" customHeight="true" ht="24.75">
      <c r="A36" s="132"/>
      <c r="B36" s="221" t="s">
        <v>112</v>
      </c>
      <c r="C36" s="227"/>
      <c r="D36" s="228"/>
      <c r="E36" s="223" t="s">
        <v>94</v>
      </c>
      <c r="F36" s="224" t="n">
        <v>0.0</v>
      </c>
      <c r="G36" s="132"/>
      <c r="H36" s="132"/>
      <c r="I36" s="132"/>
      <c r="J36" s="13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  <c r="CH36" s="172"/>
      <c r="CI36" s="172"/>
      <c r="CJ36" s="172"/>
      <c r="CK36" s="172"/>
      <c r="CL36" s="172"/>
      <c r="CM36" s="172"/>
      <c r="CN36" s="172"/>
      <c r="CO36" s="172"/>
      <c r="CP36" s="172"/>
      <c r="CQ36" s="172"/>
      <c r="CR36" s="172"/>
      <c r="CS36" s="172"/>
      <c r="CT36" s="172"/>
      <c r="CU36" s="172"/>
      <c r="CV36" s="172"/>
      <c r="CW36" s="172"/>
      <c r="CX36" s="172"/>
      <c r="CY36" s="172"/>
      <c r="CZ36" s="172"/>
      <c r="DA36" s="172"/>
      <c r="DB36" s="172"/>
      <c r="DC36" s="172"/>
      <c r="DD36" s="172"/>
      <c r="DE36" s="172"/>
      <c r="DF36" s="172"/>
      <c r="DG36" s="172"/>
      <c r="DH36" s="172"/>
      <c r="DI36" s="172"/>
      <c r="DJ36" s="172"/>
      <c r="DK36" s="172"/>
      <c r="DL36" s="172"/>
      <c r="DM36" s="172"/>
      <c r="DN36" s="172"/>
      <c r="DO36" s="172"/>
      <c r="DP36" s="172"/>
      <c r="DQ36" s="172"/>
      <c r="DR36" s="172"/>
      <c r="DS36" s="172"/>
      <c r="DT36" s="172"/>
      <c r="DU36" s="172"/>
      <c r="DV36" s="172"/>
      <c r="DW36" s="172"/>
      <c r="DX36" s="172"/>
      <c r="DY36" s="172"/>
      <c r="DZ36" s="172"/>
      <c r="EA36" s="172"/>
      <c r="EB36" s="172"/>
      <c r="EC36" s="172"/>
      <c r="ED36" s="172"/>
      <c r="EE36" s="172"/>
      <c r="EF36" s="172"/>
      <c r="EG36" s="172"/>
      <c r="EH36" s="172"/>
      <c r="EI36" s="172"/>
      <c r="EJ36" s="172"/>
      <c r="EK36" s="172"/>
      <c r="EL36" s="172"/>
      <c r="EM36" s="172"/>
      <c r="EN36" s="172"/>
      <c r="EO36" s="172"/>
      <c r="EP36" s="172"/>
      <c r="EQ36" s="172"/>
      <c r="ER36" s="172"/>
      <c r="ES36" s="172"/>
      <c r="ET36" s="172"/>
      <c r="EU36" s="172"/>
      <c r="EV36" s="172"/>
      <c r="EW36" s="172"/>
      <c r="EX36" s="172"/>
      <c r="EY36" s="172"/>
      <c r="EZ36" s="172"/>
      <c r="FA36" s="172"/>
      <c r="FB36" s="172"/>
      <c r="FC36" s="172"/>
      <c r="FD36" s="172"/>
      <c r="FE36" s="172"/>
      <c r="FF36" s="172"/>
      <c r="FG36" s="172"/>
      <c r="FH36" s="172"/>
      <c r="FI36" s="172"/>
      <c r="FJ36" s="172"/>
      <c r="FK36" s="172"/>
      <c r="FL36" s="172"/>
      <c r="FM36" s="172"/>
      <c r="FN36" s="172"/>
      <c r="FO36" s="172"/>
      <c r="FP36" s="172"/>
      <c r="FQ36" s="172"/>
      <c r="FR36" s="172"/>
      <c r="FS36" s="172"/>
      <c r="FT36" s="172"/>
      <c r="FU36" s="172"/>
      <c r="FV36" s="172"/>
      <c r="FW36" s="172"/>
      <c r="FX36" s="172"/>
      <c r="FY36" s="172"/>
      <c r="FZ36" s="172"/>
      <c r="GA36" s="172"/>
      <c r="GB36" s="172"/>
      <c r="GC36" s="172"/>
      <c r="GD36" s="172"/>
      <c r="GE36" s="172"/>
      <c r="GF36" s="172"/>
      <c r="GG36" s="172"/>
      <c r="GH36" s="172"/>
      <c r="GI36" s="172"/>
      <c r="GJ36" s="172"/>
      <c r="GK36" s="172"/>
      <c r="GL36" s="172"/>
      <c r="GM36" s="172"/>
      <c r="GN36" s="172"/>
      <c r="GO36" s="172"/>
      <c r="GP36" s="172"/>
      <c r="GQ36" s="172"/>
      <c r="GR36" s="172"/>
      <c r="GS36" s="172"/>
      <c r="GT36" s="172"/>
      <c r="GU36" s="172"/>
      <c r="GV36" s="172"/>
      <c r="GW36" s="172"/>
      <c r="GX36" s="172"/>
      <c r="GY36" s="172"/>
      <c r="GZ36" s="172"/>
      <c r="HA36" s="172"/>
      <c r="HB36" s="172"/>
      <c r="HC36" s="172"/>
      <c r="HD36" s="172"/>
      <c r="HE36" s="172"/>
      <c r="HF36" s="172"/>
      <c r="HG36" s="172"/>
      <c r="HH36" s="172"/>
      <c r="HI36" s="172"/>
      <c r="HJ36" s="172"/>
      <c r="HK36" s="172"/>
      <c r="HL36" s="172"/>
      <c r="HM36" s="172"/>
      <c r="HN36" s="172"/>
      <c r="HO36" s="172"/>
      <c r="HP36" s="172"/>
      <c r="HQ36" s="172"/>
      <c r="HR36" s="172"/>
      <c r="HS36" s="172"/>
      <c r="HT36" s="172"/>
      <c r="HU36" s="172"/>
      <c r="HV36" s="172"/>
      <c r="HW36" s="172"/>
      <c r="HX36" s="172"/>
      <c r="HY36" s="172"/>
      <c r="HZ36" s="172"/>
    </row>
    <row r="37" customHeight="true" ht="24.75">
      <c r="A37" s="132"/>
      <c r="B37" s="230"/>
      <c r="C37" s="230"/>
      <c r="D37" s="231"/>
      <c r="E37" s="223" t="s">
        <v>95</v>
      </c>
      <c r="F37" s="224" t="n">
        <v>0.0</v>
      </c>
      <c r="G37" s="132"/>
      <c r="H37" s="132"/>
      <c r="I37" s="132"/>
      <c r="J37" s="13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2"/>
      <c r="CT37" s="172"/>
      <c r="CU37" s="172"/>
      <c r="CV37" s="172"/>
      <c r="CW37" s="172"/>
      <c r="CX37" s="172"/>
      <c r="CY37" s="172"/>
      <c r="CZ37" s="172"/>
      <c r="DA37" s="172"/>
      <c r="DB37" s="172"/>
      <c r="DC37" s="172"/>
      <c r="DD37" s="172"/>
      <c r="DE37" s="172"/>
      <c r="DF37" s="172"/>
      <c r="DG37" s="172"/>
      <c r="DH37" s="172"/>
      <c r="DI37" s="172"/>
      <c r="DJ37" s="172"/>
      <c r="DK37" s="172"/>
      <c r="DL37" s="172"/>
      <c r="DM37" s="172"/>
      <c r="DN37" s="172"/>
      <c r="DO37" s="172"/>
      <c r="DP37" s="172"/>
      <c r="DQ37" s="172"/>
      <c r="DR37" s="172"/>
      <c r="DS37" s="172"/>
      <c r="DT37" s="172"/>
      <c r="DU37" s="172"/>
      <c r="DV37" s="172"/>
      <c r="DW37" s="172"/>
      <c r="DX37" s="172"/>
      <c r="DY37" s="172"/>
      <c r="DZ37" s="172"/>
      <c r="EA37" s="172"/>
      <c r="EB37" s="172"/>
      <c r="EC37" s="172"/>
      <c r="ED37" s="172"/>
      <c r="EE37" s="172"/>
      <c r="EF37" s="172"/>
      <c r="EG37" s="172"/>
      <c r="EH37" s="172"/>
      <c r="EI37" s="172"/>
      <c r="EJ37" s="172"/>
      <c r="EK37" s="172"/>
      <c r="EL37" s="172"/>
      <c r="EM37" s="172"/>
      <c r="EN37" s="172"/>
      <c r="EO37" s="172"/>
      <c r="EP37" s="172"/>
      <c r="EQ37" s="172"/>
      <c r="ER37" s="172"/>
      <c r="ES37" s="172"/>
      <c r="ET37" s="172"/>
      <c r="EU37" s="172"/>
      <c r="EV37" s="172"/>
      <c r="EW37" s="172"/>
      <c r="EX37" s="172"/>
      <c r="EY37" s="172"/>
      <c r="EZ37" s="172"/>
      <c r="FA37" s="172"/>
      <c r="FB37" s="172"/>
      <c r="FC37" s="172"/>
      <c r="FD37" s="172"/>
      <c r="FE37" s="172"/>
      <c r="FF37" s="172"/>
      <c r="FG37" s="172"/>
      <c r="FH37" s="172"/>
      <c r="FI37" s="172"/>
      <c r="FJ37" s="172"/>
      <c r="FK37" s="172"/>
      <c r="FL37" s="172"/>
      <c r="FM37" s="172"/>
      <c r="FN37" s="172"/>
      <c r="FO37" s="172"/>
      <c r="FP37" s="172"/>
      <c r="FQ37" s="172"/>
      <c r="FR37" s="172"/>
      <c r="FS37" s="172"/>
      <c r="FT37" s="172"/>
      <c r="FU37" s="172"/>
      <c r="FV37" s="172"/>
      <c r="FW37" s="172"/>
      <c r="FX37" s="172"/>
      <c r="FY37" s="172"/>
      <c r="FZ37" s="172"/>
      <c r="GA37" s="172"/>
      <c r="GB37" s="172"/>
      <c r="GC37" s="172"/>
      <c r="GD37" s="172"/>
      <c r="GE37" s="172"/>
      <c r="GF37" s="172"/>
      <c r="GG37" s="172"/>
      <c r="GH37" s="172"/>
      <c r="GI37" s="172"/>
      <c r="GJ37" s="172"/>
      <c r="GK37" s="172"/>
      <c r="GL37" s="172"/>
      <c r="GM37" s="172"/>
      <c r="GN37" s="172"/>
      <c r="GO37" s="172"/>
      <c r="GP37" s="172"/>
      <c r="GQ37" s="172"/>
      <c r="GR37" s="172"/>
      <c r="GS37" s="172"/>
      <c r="GT37" s="172"/>
      <c r="GU37" s="172"/>
      <c r="GV37" s="172"/>
      <c r="GW37" s="172"/>
      <c r="GX37" s="172"/>
      <c r="GY37" s="172"/>
      <c r="GZ37" s="172"/>
      <c r="HA37" s="172"/>
      <c r="HB37" s="172"/>
      <c r="HC37" s="172"/>
      <c r="HD37" s="172"/>
      <c r="HE37" s="172"/>
      <c r="HF37" s="172"/>
      <c r="HG37" s="172"/>
      <c r="HH37" s="172"/>
      <c r="HI37" s="172"/>
      <c r="HJ37" s="172"/>
      <c r="HK37" s="172"/>
      <c r="HL37" s="172"/>
      <c r="HM37" s="172"/>
      <c r="HN37" s="172"/>
      <c r="HO37" s="172"/>
      <c r="HP37" s="172"/>
      <c r="HQ37" s="172"/>
      <c r="HR37" s="172"/>
      <c r="HS37" s="172"/>
      <c r="HT37" s="172"/>
      <c r="HU37" s="172"/>
      <c r="HV37" s="172"/>
      <c r="HW37" s="172"/>
      <c r="HX37" s="172"/>
      <c r="HY37" s="172"/>
      <c r="HZ37" s="172"/>
    </row>
    <row r="38" customHeight="true" ht="24.75">
      <c r="A38" s="132"/>
      <c r="B38" s="230"/>
      <c r="C38" s="230"/>
      <c r="D38" s="231"/>
      <c r="E38" s="229" t="s">
        <v>97</v>
      </c>
      <c r="F38" s="224" t="n">
        <v>1.0</v>
      </c>
      <c r="G38" s="132"/>
      <c r="H38" s="132"/>
      <c r="I38" s="132"/>
      <c r="J38" s="13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  <c r="CH38" s="172"/>
      <c r="CI38" s="172"/>
      <c r="CJ38" s="172"/>
      <c r="CK38" s="172"/>
      <c r="CL38" s="172"/>
      <c r="CM38" s="172"/>
      <c r="CN38" s="172"/>
      <c r="CO38" s="172"/>
      <c r="CP38" s="172"/>
      <c r="CQ38" s="172"/>
      <c r="CR38" s="172"/>
      <c r="CS38" s="172"/>
      <c r="CT38" s="172"/>
      <c r="CU38" s="172"/>
      <c r="CV38" s="172"/>
      <c r="CW38" s="172"/>
      <c r="CX38" s="172"/>
      <c r="CY38" s="172"/>
      <c r="CZ38" s="172"/>
      <c r="DA38" s="172"/>
      <c r="DB38" s="172"/>
      <c r="DC38" s="172"/>
      <c r="DD38" s="172"/>
      <c r="DE38" s="172"/>
      <c r="DF38" s="172"/>
      <c r="DG38" s="172"/>
      <c r="DH38" s="172"/>
      <c r="DI38" s="172"/>
      <c r="DJ38" s="172"/>
      <c r="DK38" s="172"/>
      <c r="DL38" s="172"/>
      <c r="DM38" s="172"/>
      <c r="DN38" s="172"/>
      <c r="DO38" s="172"/>
      <c r="DP38" s="172"/>
      <c r="DQ38" s="172"/>
      <c r="DR38" s="172"/>
      <c r="DS38" s="172"/>
      <c r="DT38" s="172"/>
      <c r="DU38" s="172"/>
      <c r="DV38" s="172"/>
      <c r="DW38" s="172"/>
      <c r="DX38" s="172"/>
      <c r="DY38" s="172"/>
      <c r="DZ38" s="172"/>
      <c r="EA38" s="172"/>
      <c r="EB38" s="172"/>
      <c r="EC38" s="172"/>
      <c r="ED38" s="172"/>
      <c r="EE38" s="172"/>
      <c r="EF38" s="172"/>
      <c r="EG38" s="172"/>
      <c r="EH38" s="172"/>
      <c r="EI38" s="172"/>
      <c r="EJ38" s="172"/>
      <c r="EK38" s="172"/>
      <c r="EL38" s="172"/>
      <c r="EM38" s="172"/>
      <c r="EN38" s="172"/>
      <c r="EO38" s="172"/>
      <c r="EP38" s="172"/>
      <c r="EQ38" s="172"/>
      <c r="ER38" s="172"/>
      <c r="ES38" s="172"/>
      <c r="ET38" s="172"/>
      <c r="EU38" s="172"/>
      <c r="EV38" s="172"/>
      <c r="EW38" s="172"/>
      <c r="EX38" s="172"/>
      <c r="EY38" s="172"/>
      <c r="EZ38" s="172"/>
      <c r="FA38" s="172"/>
      <c r="FB38" s="172"/>
      <c r="FC38" s="172"/>
      <c r="FD38" s="172"/>
      <c r="FE38" s="172"/>
      <c r="FF38" s="172"/>
      <c r="FG38" s="172"/>
      <c r="FH38" s="172"/>
      <c r="FI38" s="172"/>
      <c r="FJ38" s="172"/>
      <c r="FK38" s="172"/>
      <c r="FL38" s="172"/>
      <c r="FM38" s="172"/>
      <c r="FN38" s="172"/>
      <c r="FO38" s="172"/>
      <c r="FP38" s="172"/>
      <c r="FQ38" s="172"/>
      <c r="FR38" s="172"/>
      <c r="FS38" s="172"/>
      <c r="FT38" s="172"/>
      <c r="FU38" s="172"/>
      <c r="FV38" s="172"/>
      <c r="FW38" s="172"/>
      <c r="FX38" s="172"/>
      <c r="FY38" s="172"/>
      <c r="FZ38" s="172"/>
      <c r="GA38" s="172"/>
      <c r="GB38" s="172"/>
      <c r="GC38" s="172"/>
      <c r="GD38" s="172"/>
      <c r="GE38" s="172"/>
      <c r="GF38" s="172"/>
      <c r="GG38" s="172"/>
      <c r="GH38" s="172"/>
      <c r="GI38" s="172"/>
      <c r="GJ38" s="172"/>
      <c r="GK38" s="172"/>
      <c r="GL38" s="172"/>
      <c r="GM38" s="172"/>
      <c r="GN38" s="172"/>
      <c r="GO38" s="172"/>
      <c r="GP38" s="172"/>
      <c r="GQ38" s="172"/>
      <c r="GR38" s="172"/>
      <c r="GS38" s="172"/>
      <c r="GT38" s="172"/>
      <c r="GU38" s="172"/>
      <c r="GV38" s="172"/>
      <c r="GW38" s="172"/>
      <c r="GX38" s="172"/>
      <c r="GY38" s="172"/>
      <c r="GZ38" s="172"/>
      <c r="HA38" s="172"/>
      <c r="HB38" s="172"/>
      <c r="HC38" s="172"/>
      <c r="HD38" s="172"/>
      <c r="HE38" s="172"/>
      <c r="HF38" s="172"/>
      <c r="HG38" s="172"/>
      <c r="HH38" s="172"/>
      <c r="HI38" s="172"/>
      <c r="HJ38" s="172"/>
      <c r="HK38" s="172"/>
      <c r="HL38" s="172"/>
      <c r="HM38" s="172"/>
      <c r="HN38" s="172"/>
      <c r="HO38" s="172"/>
      <c r="HP38" s="172"/>
      <c r="HQ38" s="172"/>
      <c r="HR38" s="172"/>
      <c r="HS38" s="172"/>
      <c r="HT38" s="172"/>
      <c r="HU38" s="172"/>
      <c r="HV38" s="172"/>
      <c r="HW38" s="172"/>
      <c r="HX38" s="172"/>
      <c r="HY38" s="172"/>
      <c r="HZ38" s="172"/>
    </row>
    <row r="39" customHeight="true" ht="24.75">
      <c r="A39" s="132"/>
      <c r="B39" s="230"/>
      <c r="C39" s="230"/>
      <c r="D39" s="231"/>
      <c r="E39" s="229" t="s">
        <v>98</v>
      </c>
      <c r="F39" s="224" t="n">
        <v>2.0</v>
      </c>
      <c r="G39" s="132"/>
      <c r="H39" s="132"/>
      <c r="I39" s="132"/>
      <c r="J39" s="13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  <c r="EN39" s="172"/>
      <c r="EO39" s="172"/>
      <c r="EP39" s="172"/>
      <c r="EQ39" s="172"/>
      <c r="ER39" s="172"/>
      <c r="ES39" s="172"/>
      <c r="ET39" s="172"/>
      <c r="EU39" s="172"/>
      <c r="EV39" s="172"/>
      <c r="EW39" s="172"/>
      <c r="EX39" s="172"/>
      <c r="EY39" s="172"/>
      <c r="EZ39" s="172"/>
      <c r="FA39" s="172"/>
      <c r="FB39" s="172"/>
      <c r="FC39" s="172"/>
      <c r="FD39" s="172"/>
      <c r="FE39" s="172"/>
      <c r="FF39" s="172"/>
      <c r="FG39" s="172"/>
      <c r="FH39" s="172"/>
      <c r="FI39" s="172"/>
      <c r="FJ39" s="172"/>
      <c r="FK39" s="172"/>
      <c r="FL39" s="172"/>
      <c r="FM39" s="172"/>
      <c r="FN39" s="172"/>
      <c r="FO39" s="172"/>
      <c r="FP39" s="172"/>
      <c r="FQ39" s="172"/>
      <c r="FR39" s="172"/>
      <c r="FS39" s="172"/>
      <c r="FT39" s="172"/>
      <c r="FU39" s="172"/>
      <c r="FV39" s="172"/>
      <c r="FW39" s="172"/>
      <c r="FX39" s="172"/>
      <c r="FY39" s="172"/>
      <c r="FZ39" s="172"/>
      <c r="GA39" s="172"/>
      <c r="GB39" s="172"/>
      <c r="GC39" s="172"/>
      <c r="GD39" s="172"/>
      <c r="GE39" s="172"/>
      <c r="GF39" s="172"/>
      <c r="GG39" s="172"/>
      <c r="GH39" s="172"/>
      <c r="GI39" s="172"/>
      <c r="GJ39" s="172"/>
      <c r="GK39" s="172"/>
      <c r="GL39" s="172"/>
      <c r="GM39" s="172"/>
      <c r="GN39" s="172"/>
      <c r="GO39" s="172"/>
      <c r="GP39" s="172"/>
      <c r="GQ39" s="172"/>
      <c r="GR39" s="172"/>
      <c r="GS39" s="172"/>
      <c r="GT39" s="172"/>
      <c r="GU39" s="172"/>
      <c r="GV39" s="172"/>
      <c r="GW39" s="172"/>
      <c r="GX39" s="172"/>
      <c r="GY39" s="172"/>
      <c r="GZ39" s="172"/>
      <c r="HA39" s="172"/>
      <c r="HB39" s="172"/>
      <c r="HC39" s="172"/>
      <c r="HD39" s="172"/>
      <c r="HE39" s="172"/>
      <c r="HF39" s="172"/>
      <c r="HG39" s="172"/>
      <c r="HH39" s="172"/>
      <c r="HI39" s="172"/>
      <c r="HJ39" s="172"/>
      <c r="HK39" s="172"/>
      <c r="HL39" s="172"/>
      <c r="HM39" s="172"/>
      <c r="HN39" s="172"/>
      <c r="HO39" s="172"/>
      <c r="HP39" s="172"/>
      <c r="HQ39" s="172"/>
      <c r="HR39" s="172"/>
      <c r="HS39" s="172"/>
      <c r="HT39" s="172"/>
      <c r="HU39" s="172"/>
      <c r="HV39" s="172"/>
      <c r="HW39" s="172"/>
      <c r="HX39" s="172"/>
      <c r="HY39" s="172"/>
      <c r="HZ39" s="172"/>
    </row>
    <row r="40" customHeight="true" ht="24.75">
      <c r="A40" s="132"/>
      <c r="B40" s="232"/>
      <c r="C40" s="232"/>
      <c r="D40" s="233"/>
      <c r="E40" s="229" t="s">
        <v>99</v>
      </c>
      <c r="F40" s="224" t="n">
        <v>0.0</v>
      </c>
      <c r="G40" s="132"/>
      <c r="H40" s="132"/>
      <c r="I40" s="132"/>
      <c r="J40" s="13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172"/>
      <c r="CN40" s="172"/>
      <c r="CO40" s="172"/>
      <c r="CP40" s="172"/>
      <c r="CQ40" s="172"/>
      <c r="CR40" s="172"/>
      <c r="CS40" s="172"/>
      <c r="CT40" s="172"/>
      <c r="CU40" s="172"/>
      <c r="CV40" s="172"/>
      <c r="CW40" s="172"/>
      <c r="CX40" s="172"/>
      <c r="CY40" s="172"/>
      <c r="CZ40" s="172"/>
      <c r="DA40" s="172"/>
      <c r="DB40" s="172"/>
      <c r="DC40" s="172"/>
      <c r="DD40" s="172"/>
      <c r="DE40" s="172"/>
      <c r="DF40" s="172"/>
      <c r="DG40" s="172"/>
      <c r="DH40" s="172"/>
      <c r="DI40" s="172"/>
      <c r="DJ40" s="172"/>
      <c r="DK40" s="172"/>
      <c r="DL40" s="172"/>
      <c r="DM40" s="172"/>
      <c r="DN40" s="172"/>
      <c r="DO40" s="172"/>
      <c r="DP40" s="172"/>
      <c r="DQ40" s="172"/>
      <c r="DR40" s="172"/>
      <c r="DS40" s="172"/>
      <c r="DT40" s="172"/>
      <c r="DU40" s="172"/>
      <c r="DV40" s="172"/>
      <c r="DW40" s="172"/>
      <c r="DX40" s="172"/>
      <c r="DY40" s="172"/>
      <c r="DZ40" s="172"/>
      <c r="EA40" s="172"/>
      <c r="EB40" s="172"/>
      <c r="EC40" s="172"/>
      <c r="ED40" s="172"/>
      <c r="EE40" s="172"/>
      <c r="EF40" s="172"/>
      <c r="EG40" s="172"/>
      <c r="EH40" s="172"/>
      <c r="EI40" s="172"/>
      <c r="EJ40" s="172"/>
      <c r="EK40" s="172"/>
      <c r="EL40" s="172"/>
      <c r="EM40" s="172"/>
      <c r="EN40" s="172"/>
      <c r="EO40" s="172"/>
      <c r="EP40" s="172"/>
      <c r="EQ40" s="172"/>
      <c r="ER40" s="172"/>
      <c r="ES40" s="172"/>
      <c r="ET40" s="172"/>
      <c r="EU40" s="172"/>
      <c r="EV40" s="172"/>
      <c r="EW40" s="172"/>
      <c r="EX40" s="172"/>
      <c r="EY40" s="172"/>
      <c r="EZ40" s="172"/>
      <c r="FA40" s="172"/>
      <c r="FB40" s="172"/>
      <c r="FC40" s="172"/>
      <c r="FD40" s="172"/>
      <c r="FE40" s="172"/>
      <c r="FF40" s="172"/>
      <c r="FG40" s="172"/>
      <c r="FH40" s="172"/>
      <c r="FI40" s="172"/>
      <c r="FJ40" s="172"/>
      <c r="FK40" s="172"/>
      <c r="FL40" s="172"/>
      <c r="FM40" s="172"/>
      <c r="FN40" s="172"/>
      <c r="FO40" s="172"/>
      <c r="FP40" s="172"/>
      <c r="FQ40" s="172"/>
      <c r="FR40" s="172"/>
      <c r="FS40" s="172"/>
      <c r="FT40" s="172"/>
      <c r="FU40" s="172"/>
      <c r="FV40" s="172"/>
      <c r="FW40" s="172"/>
      <c r="FX40" s="172"/>
      <c r="FY40" s="172"/>
      <c r="FZ40" s="172"/>
      <c r="GA40" s="172"/>
      <c r="GB40" s="172"/>
      <c r="GC40" s="172"/>
      <c r="GD40" s="172"/>
      <c r="GE40" s="172"/>
      <c r="GF40" s="172"/>
      <c r="GG40" s="172"/>
      <c r="GH40" s="172"/>
      <c r="GI40" s="172"/>
      <c r="GJ40" s="172"/>
      <c r="GK40" s="172"/>
      <c r="GL40" s="172"/>
      <c r="GM40" s="172"/>
      <c r="GN40" s="172"/>
      <c r="GO40" s="172"/>
      <c r="GP40" s="172"/>
      <c r="GQ40" s="172"/>
      <c r="GR40" s="172"/>
      <c r="GS40" s="172"/>
      <c r="GT40" s="172"/>
      <c r="GU40" s="172"/>
      <c r="GV40" s="172"/>
      <c r="GW40" s="172"/>
      <c r="GX40" s="172"/>
      <c r="GY40" s="172"/>
      <c r="GZ40" s="172"/>
      <c r="HA40" s="172"/>
      <c r="HB40" s="172"/>
      <c r="HC40" s="172"/>
      <c r="HD40" s="172"/>
      <c r="HE40" s="172"/>
      <c r="HF40" s="172"/>
      <c r="HG40" s="172"/>
      <c r="HH40" s="172"/>
      <c r="HI40" s="172"/>
      <c r="HJ40" s="172"/>
      <c r="HK40" s="172"/>
      <c r="HL40" s="172"/>
      <c r="HM40" s="172"/>
      <c r="HN40" s="172"/>
      <c r="HO40" s="172"/>
      <c r="HP40" s="172"/>
      <c r="HQ40" s="172"/>
      <c r="HR40" s="172"/>
      <c r="HS40" s="172"/>
      <c r="HT40" s="172"/>
      <c r="HU40" s="172"/>
      <c r="HV40" s="172"/>
      <c r="HW40" s="172"/>
      <c r="HX40" s="172"/>
      <c r="HY40" s="172"/>
      <c r="HZ40" s="172"/>
    </row>
    <row r="41" customHeight="true" ht="24.75">
      <c r="A41" s="132"/>
      <c r="B41" s="221" t="s">
        <v>113</v>
      </c>
      <c r="C41" s="227"/>
      <c r="D41" s="228"/>
      <c r="E41" s="229" t="s">
        <v>114</v>
      </c>
      <c r="F41" s="224" t="n">
        <v>0.0</v>
      </c>
      <c r="G41" s="132"/>
      <c r="H41" s="132"/>
      <c r="I41" s="132"/>
      <c r="J41" s="13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2"/>
      <c r="DA41" s="172"/>
      <c r="DB41" s="172"/>
      <c r="DC41" s="172"/>
      <c r="DD41" s="172"/>
      <c r="DE41" s="172"/>
      <c r="DF41" s="172"/>
      <c r="DG41" s="172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172"/>
      <c r="DV41" s="172"/>
      <c r="DW41" s="172"/>
      <c r="DX41" s="172"/>
      <c r="DY41" s="172"/>
      <c r="DZ41" s="172"/>
      <c r="EA41" s="172"/>
      <c r="EB41" s="172"/>
      <c r="EC41" s="172"/>
      <c r="ED41" s="172"/>
      <c r="EE41" s="172"/>
      <c r="EF41" s="172"/>
      <c r="EG41" s="172"/>
      <c r="EH41" s="172"/>
      <c r="EI41" s="172"/>
      <c r="EJ41" s="172"/>
      <c r="EK41" s="172"/>
      <c r="EL41" s="172"/>
      <c r="EM41" s="172"/>
      <c r="EN41" s="172"/>
      <c r="EO41" s="172"/>
      <c r="EP41" s="172"/>
      <c r="EQ41" s="172"/>
      <c r="ER41" s="172"/>
      <c r="ES41" s="172"/>
      <c r="ET41" s="172"/>
      <c r="EU41" s="172"/>
      <c r="EV41" s="172"/>
      <c r="EW41" s="172"/>
      <c r="EX41" s="172"/>
      <c r="EY41" s="172"/>
      <c r="EZ41" s="172"/>
      <c r="FA41" s="172"/>
      <c r="FB41" s="172"/>
      <c r="FC41" s="172"/>
      <c r="FD41" s="172"/>
      <c r="FE41" s="172"/>
      <c r="FF41" s="172"/>
      <c r="FG41" s="172"/>
      <c r="FH41" s="172"/>
      <c r="FI41" s="172"/>
      <c r="FJ41" s="172"/>
      <c r="FK41" s="172"/>
      <c r="FL41" s="172"/>
      <c r="FM41" s="172"/>
      <c r="FN41" s="172"/>
      <c r="FO41" s="172"/>
      <c r="FP41" s="172"/>
      <c r="FQ41" s="172"/>
      <c r="FR41" s="172"/>
      <c r="FS41" s="172"/>
      <c r="FT41" s="172"/>
      <c r="FU41" s="172"/>
      <c r="FV41" s="172"/>
      <c r="FW41" s="172"/>
      <c r="FX41" s="172"/>
      <c r="FY41" s="172"/>
      <c r="FZ41" s="172"/>
      <c r="GA41" s="172"/>
      <c r="GB41" s="172"/>
      <c r="GC41" s="172"/>
      <c r="GD41" s="172"/>
      <c r="GE41" s="172"/>
      <c r="GF41" s="172"/>
      <c r="GG41" s="172"/>
      <c r="GH41" s="172"/>
      <c r="GI41" s="172"/>
      <c r="GJ41" s="172"/>
      <c r="GK41" s="172"/>
      <c r="GL41" s="172"/>
      <c r="GM41" s="172"/>
      <c r="GN41" s="172"/>
      <c r="GO41" s="172"/>
      <c r="GP41" s="172"/>
      <c r="GQ41" s="172"/>
      <c r="GR41" s="172"/>
      <c r="GS41" s="172"/>
      <c r="GT41" s="172"/>
      <c r="GU41" s="172"/>
      <c r="GV41" s="172"/>
      <c r="GW41" s="172"/>
      <c r="GX41" s="172"/>
      <c r="GY41" s="172"/>
      <c r="GZ41" s="172"/>
      <c r="HA41" s="172"/>
      <c r="HB41" s="172"/>
      <c r="HC41" s="172"/>
      <c r="HD41" s="172"/>
      <c r="HE41" s="172"/>
      <c r="HF41" s="172"/>
      <c r="HG41" s="172"/>
      <c r="HH41" s="172"/>
      <c r="HI41" s="172"/>
      <c r="HJ41" s="172"/>
      <c r="HK41" s="172"/>
      <c r="HL41" s="172"/>
      <c r="HM41" s="172"/>
      <c r="HN41" s="172"/>
      <c r="HO41" s="172"/>
      <c r="HP41" s="172"/>
      <c r="HQ41" s="172"/>
      <c r="HR41" s="172"/>
      <c r="HS41" s="172"/>
      <c r="HT41" s="172"/>
      <c r="HU41" s="172"/>
      <c r="HV41" s="172"/>
      <c r="HW41" s="172"/>
      <c r="HX41" s="172"/>
      <c r="HY41" s="172"/>
      <c r="HZ41" s="172"/>
    </row>
    <row r="42" customHeight="true" ht="24.75">
      <c r="A42" s="132"/>
      <c r="B42" s="236"/>
      <c r="C42" s="230"/>
      <c r="D42" s="231"/>
      <c r="E42" s="229" t="s">
        <v>115</v>
      </c>
      <c r="F42" s="224" t="n">
        <v>0.0</v>
      </c>
      <c r="G42" s="132"/>
      <c r="H42" s="132"/>
      <c r="I42" s="132"/>
      <c r="J42" s="13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2"/>
      <c r="CW42" s="172"/>
      <c r="CX42" s="172"/>
      <c r="CY42" s="172"/>
      <c r="CZ42" s="172"/>
      <c r="DA42" s="172"/>
      <c r="DB42" s="172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2"/>
      <c r="DZ42" s="172"/>
      <c r="EA42" s="172"/>
      <c r="EB42" s="172"/>
      <c r="EC42" s="172"/>
      <c r="ED42" s="172"/>
      <c r="EE42" s="172"/>
      <c r="EF42" s="172"/>
      <c r="EG42" s="172"/>
      <c r="EH42" s="172"/>
      <c r="EI42" s="172"/>
      <c r="EJ42" s="172"/>
      <c r="EK42" s="172"/>
      <c r="EL42" s="172"/>
      <c r="EM42" s="172"/>
      <c r="EN42" s="172"/>
      <c r="EO42" s="172"/>
      <c r="EP42" s="172"/>
      <c r="EQ42" s="172"/>
      <c r="ER42" s="172"/>
      <c r="ES42" s="172"/>
      <c r="ET42" s="172"/>
      <c r="EU42" s="172"/>
      <c r="EV42" s="172"/>
      <c r="EW42" s="172"/>
      <c r="EX42" s="172"/>
      <c r="EY42" s="172"/>
      <c r="EZ42" s="172"/>
      <c r="FA42" s="172"/>
      <c r="FB42" s="172"/>
      <c r="FC42" s="172"/>
      <c r="FD42" s="172"/>
      <c r="FE42" s="172"/>
      <c r="FF42" s="172"/>
      <c r="FG42" s="172"/>
      <c r="FH42" s="172"/>
      <c r="FI42" s="172"/>
      <c r="FJ42" s="172"/>
      <c r="FK42" s="172"/>
      <c r="FL42" s="172"/>
      <c r="FM42" s="172"/>
      <c r="FN42" s="172"/>
      <c r="FO42" s="172"/>
      <c r="FP42" s="172"/>
      <c r="FQ42" s="172"/>
      <c r="FR42" s="172"/>
      <c r="FS42" s="172"/>
      <c r="FT42" s="172"/>
      <c r="FU42" s="172"/>
      <c r="FV42" s="172"/>
      <c r="FW42" s="172"/>
      <c r="FX42" s="172"/>
      <c r="FY42" s="172"/>
      <c r="FZ42" s="172"/>
      <c r="GA42" s="172"/>
      <c r="GB42" s="172"/>
      <c r="GC42" s="172"/>
      <c r="GD42" s="172"/>
      <c r="GE42" s="172"/>
      <c r="GF42" s="172"/>
      <c r="GG42" s="172"/>
      <c r="GH42" s="172"/>
      <c r="GI42" s="172"/>
      <c r="GJ42" s="172"/>
      <c r="GK42" s="172"/>
      <c r="GL42" s="172"/>
      <c r="GM42" s="172"/>
      <c r="GN42" s="172"/>
      <c r="GO42" s="172"/>
      <c r="GP42" s="172"/>
      <c r="GQ42" s="172"/>
      <c r="GR42" s="172"/>
      <c r="GS42" s="172"/>
      <c r="GT42" s="172"/>
      <c r="GU42" s="172"/>
      <c r="GV42" s="172"/>
      <c r="GW42" s="172"/>
      <c r="GX42" s="172"/>
      <c r="GY42" s="172"/>
      <c r="GZ42" s="172"/>
      <c r="HA42" s="172"/>
      <c r="HB42" s="172"/>
      <c r="HC42" s="172"/>
      <c r="HD42" s="172"/>
      <c r="HE42" s="172"/>
      <c r="HF42" s="172"/>
      <c r="HG42" s="172"/>
      <c r="HH42" s="172"/>
      <c r="HI42" s="172"/>
      <c r="HJ42" s="172"/>
      <c r="HK42" s="172"/>
      <c r="HL42" s="172"/>
      <c r="HM42" s="172"/>
      <c r="HN42" s="172"/>
      <c r="HO42" s="172"/>
      <c r="HP42" s="172"/>
      <c r="HQ42" s="172"/>
      <c r="HR42" s="172"/>
      <c r="HS42" s="172"/>
      <c r="HT42" s="172"/>
      <c r="HU42" s="172"/>
      <c r="HV42" s="172"/>
      <c r="HW42" s="172"/>
      <c r="HX42" s="172"/>
      <c r="HY42" s="172"/>
      <c r="HZ42" s="172"/>
    </row>
    <row r="43" customHeight="true" ht="24.75">
      <c r="A43" s="132"/>
      <c r="B43" s="232"/>
      <c r="C43" s="232"/>
      <c r="D43" s="233"/>
      <c r="E43" s="229" t="s">
        <v>116</v>
      </c>
      <c r="F43" s="224" t="n">
        <v>0.0</v>
      </c>
      <c r="G43" s="132"/>
      <c r="H43" s="132"/>
      <c r="I43" s="132"/>
      <c r="J43" s="13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  <c r="GY43" s="172"/>
      <c r="GZ43" s="172"/>
      <c r="HA43" s="172"/>
      <c r="HB43" s="172"/>
      <c r="HC43" s="172"/>
      <c r="HD43" s="172"/>
      <c r="HE43" s="172"/>
      <c r="HF43" s="172"/>
      <c r="HG43" s="172"/>
      <c r="HH43" s="172"/>
      <c r="HI43" s="172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  <c r="HY43" s="172"/>
      <c r="HZ43" s="172"/>
    </row>
    <row r="44" customHeight="true" ht="24.75">
      <c r="A44" s="132"/>
      <c r="B44" s="221" t="s">
        <v>117</v>
      </c>
      <c r="C44" s="227"/>
      <c r="D44" s="228"/>
      <c r="E44" s="229" t="s">
        <v>118</v>
      </c>
      <c r="F44" s="224" t="n">
        <v>1.0</v>
      </c>
      <c r="G44" s="132"/>
      <c r="H44" s="132"/>
      <c r="I44" s="132"/>
      <c r="J44" s="13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2"/>
      <c r="CT44" s="172"/>
      <c r="CU44" s="172"/>
      <c r="CV44" s="172"/>
      <c r="CW44" s="172"/>
      <c r="CX44" s="172"/>
      <c r="CY44" s="172"/>
      <c r="CZ44" s="172"/>
      <c r="DA44" s="172"/>
      <c r="DB44" s="172"/>
      <c r="DC44" s="172"/>
      <c r="DD44" s="172"/>
      <c r="DE44" s="172"/>
      <c r="DF44" s="172"/>
      <c r="DG44" s="172"/>
      <c r="DH44" s="172"/>
      <c r="DI44" s="172"/>
      <c r="DJ44" s="172"/>
      <c r="DK44" s="172"/>
      <c r="DL44" s="172"/>
      <c r="DM44" s="172"/>
      <c r="DN44" s="172"/>
      <c r="DO44" s="172"/>
      <c r="DP44" s="172"/>
      <c r="DQ44" s="172"/>
      <c r="DR44" s="172"/>
      <c r="DS44" s="172"/>
      <c r="DT44" s="172"/>
      <c r="DU44" s="172"/>
      <c r="DV44" s="172"/>
      <c r="DW44" s="172"/>
      <c r="DX44" s="172"/>
      <c r="DY44" s="172"/>
      <c r="DZ44" s="172"/>
      <c r="EA44" s="172"/>
      <c r="EB44" s="172"/>
      <c r="EC44" s="172"/>
      <c r="ED44" s="172"/>
      <c r="EE44" s="172"/>
      <c r="EF44" s="172"/>
      <c r="EG44" s="172"/>
      <c r="EH44" s="172"/>
      <c r="EI44" s="172"/>
      <c r="EJ44" s="172"/>
      <c r="EK44" s="172"/>
      <c r="EL44" s="172"/>
      <c r="EM44" s="172"/>
      <c r="EN44" s="172"/>
      <c r="EO44" s="172"/>
      <c r="EP44" s="172"/>
      <c r="EQ44" s="172"/>
      <c r="ER44" s="172"/>
      <c r="ES44" s="172"/>
      <c r="ET44" s="172"/>
      <c r="EU44" s="172"/>
      <c r="EV44" s="172"/>
      <c r="EW44" s="172"/>
      <c r="EX44" s="172"/>
      <c r="EY44" s="172"/>
      <c r="EZ44" s="172"/>
      <c r="FA44" s="172"/>
      <c r="FB44" s="172"/>
      <c r="FC44" s="172"/>
      <c r="FD44" s="172"/>
      <c r="FE44" s="172"/>
      <c r="FF44" s="172"/>
      <c r="FG44" s="172"/>
      <c r="FH44" s="172"/>
      <c r="FI44" s="172"/>
      <c r="FJ44" s="172"/>
      <c r="FK44" s="172"/>
      <c r="FL44" s="172"/>
      <c r="FM44" s="172"/>
      <c r="FN44" s="172"/>
      <c r="FO44" s="172"/>
      <c r="FP44" s="172"/>
      <c r="FQ44" s="172"/>
      <c r="FR44" s="172"/>
      <c r="FS44" s="172"/>
      <c r="FT44" s="172"/>
      <c r="FU44" s="172"/>
      <c r="FV44" s="172"/>
      <c r="FW44" s="172"/>
      <c r="FX44" s="172"/>
      <c r="FY44" s="172"/>
      <c r="FZ44" s="172"/>
      <c r="GA44" s="172"/>
      <c r="GB44" s="172"/>
      <c r="GC44" s="172"/>
      <c r="GD44" s="172"/>
      <c r="GE44" s="172"/>
      <c r="GF44" s="172"/>
      <c r="GG44" s="172"/>
      <c r="GH44" s="172"/>
      <c r="GI44" s="172"/>
      <c r="GJ44" s="172"/>
      <c r="GK44" s="172"/>
      <c r="GL44" s="172"/>
      <c r="GM44" s="172"/>
      <c r="GN44" s="172"/>
      <c r="GO44" s="172"/>
      <c r="GP44" s="172"/>
      <c r="GQ44" s="172"/>
      <c r="GR44" s="172"/>
      <c r="GS44" s="172"/>
      <c r="GT44" s="172"/>
      <c r="GU44" s="172"/>
      <c r="GV44" s="172"/>
      <c r="GW44" s="172"/>
      <c r="GX44" s="172"/>
      <c r="GY44" s="172"/>
      <c r="GZ44" s="172"/>
      <c r="HA44" s="172"/>
      <c r="HB44" s="172"/>
      <c r="HC44" s="172"/>
      <c r="HD44" s="172"/>
      <c r="HE44" s="172"/>
      <c r="HF44" s="172"/>
      <c r="HG44" s="172"/>
      <c r="HH44" s="172"/>
      <c r="HI44" s="172"/>
      <c r="HJ44" s="172"/>
      <c r="HK44" s="172"/>
      <c r="HL44" s="172"/>
      <c r="HM44" s="172"/>
      <c r="HN44" s="172"/>
      <c r="HO44" s="172"/>
      <c r="HP44" s="172"/>
      <c r="HQ44" s="172"/>
      <c r="HR44" s="172"/>
      <c r="HS44" s="172"/>
      <c r="HT44" s="172"/>
      <c r="HU44" s="172"/>
      <c r="HV44" s="172"/>
      <c r="HW44" s="172"/>
      <c r="HX44" s="172"/>
      <c r="HY44" s="172"/>
      <c r="HZ44" s="172"/>
    </row>
    <row r="45" customHeight="true" ht="24.75">
      <c r="A45" s="132"/>
      <c r="B45" s="236"/>
      <c r="C45" s="230"/>
      <c r="D45" s="231"/>
      <c r="E45" s="229" t="s">
        <v>119</v>
      </c>
      <c r="F45" s="224" t="n">
        <v>1.0</v>
      </c>
      <c r="G45" s="132"/>
      <c r="H45" s="132"/>
      <c r="I45" s="132"/>
      <c r="J45" s="13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  <c r="CP45" s="172"/>
      <c r="CQ45" s="172"/>
      <c r="CR45" s="172"/>
      <c r="CS45" s="172"/>
      <c r="CT45" s="172"/>
      <c r="CU45" s="172"/>
      <c r="CV45" s="172"/>
      <c r="CW45" s="172"/>
      <c r="CX45" s="172"/>
      <c r="CY45" s="172"/>
      <c r="CZ45" s="172"/>
      <c r="DA45" s="172"/>
      <c r="DB45" s="172"/>
      <c r="DC45" s="172"/>
      <c r="DD45" s="172"/>
      <c r="DE45" s="172"/>
      <c r="DF45" s="172"/>
      <c r="DG45" s="172"/>
      <c r="DH45" s="172"/>
      <c r="DI45" s="172"/>
      <c r="DJ45" s="172"/>
      <c r="DK45" s="172"/>
      <c r="DL45" s="172"/>
      <c r="DM45" s="172"/>
      <c r="DN45" s="172"/>
      <c r="DO45" s="172"/>
      <c r="DP45" s="172"/>
      <c r="DQ45" s="172"/>
      <c r="DR45" s="172"/>
      <c r="DS45" s="172"/>
      <c r="DT45" s="172"/>
      <c r="DU45" s="172"/>
      <c r="DV45" s="172"/>
      <c r="DW45" s="172"/>
      <c r="DX45" s="172"/>
      <c r="DY45" s="172"/>
      <c r="DZ45" s="172"/>
      <c r="EA45" s="172"/>
      <c r="EB45" s="172"/>
      <c r="EC45" s="172"/>
      <c r="ED45" s="172"/>
      <c r="EE45" s="172"/>
      <c r="EF45" s="172"/>
      <c r="EG45" s="172"/>
      <c r="EH45" s="172"/>
      <c r="EI45" s="172"/>
      <c r="EJ45" s="172"/>
      <c r="EK45" s="172"/>
      <c r="EL45" s="172"/>
      <c r="EM45" s="172"/>
      <c r="EN45" s="172"/>
      <c r="EO45" s="172"/>
      <c r="EP45" s="172"/>
      <c r="EQ45" s="172"/>
      <c r="ER45" s="172"/>
      <c r="ES45" s="172"/>
      <c r="ET45" s="172"/>
      <c r="EU45" s="172"/>
      <c r="EV45" s="172"/>
      <c r="EW45" s="172"/>
      <c r="EX45" s="172"/>
      <c r="EY45" s="172"/>
      <c r="EZ45" s="172"/>
      <c r="FA45" s="172"/>
      <c r="FB45" s="172"/>
      <c r="FC45" s="172"/>
      <c r="FD45" s="172"/>
      <c r="FE45" s="172"/>
      <c r="FF45" s="172"/>
      <c r="FG45" s="172"/>
      <c r="FH45" s="172"/>
      <c r="FI45" s="172"/>
      <c r="FJ45" s="172"/>
      <c r="FK45" s="172"/>
      <c r="FL45" s="172"/>
      <c r="FM45" s="172"/>
      <c r="FN45" s="172"/>
      <c r="FO45" s="172"/>
      <c r="FP45" s="172"/>
      <c r="FQ45" s="172"/>
      <c r="FR45" s="172"/>
      <c r="FS45" s="172"/>
      <c r="FT45" s="172"/>
      <c r="FU45" s="172"/>
      <c r="FV45" s="172"/>
      <c r="FW45" s="172"/>
      <c r="FX45" s="172"/>
      <c r="FY45" s="172"/>
      <c r="FZ45" s="172"/>
      <c r="GA45" s="172"/>
      <c r="GB45" s="172"/>
      <c r="GC45" s="172"/>
      <c r="GD45" s="172"/>
      <c r="GE45" s="172"/>
      <c r="GF45" s="172"/>
      <c r="GG45" s="172"/>
      <c r="GH45" s="172"/>
      <c r="GI45" s="172"/>
      <c r="GJ45" s="172"/>
      <c r="GK45" s="172"/>
      <c r="GL45" s="172"/>
      <c r="GM45" s="172"/>
      <c r="GN45" s="172"/>
      <c r="GO45" s="172"/>
      <c r="GP45" s="172"/>
      <c r="GQ45" s="172"/>
      <c r="GR45" s="172"/>
      <c r="GS45" s="172"/>
      <c r="GT45" s="172"/>
      <c r="GU45" s="172"/>
      <c r="GV45" s="172"/>
      <c r="GW45" s="172"/>
      <c r="GX45" s="172"/>
      <c r="GY45" s="172"/>
      <c r="GZ45" s="172"/>
      <c r="HA45" s="172"/>
      <c r="HB45" s="172"/>
      <c r="HC45" s="172"/>
      <c r="HD45" s="172"/>
      <c r="HE45" s="172"/>
      <c r="HF45" s="172"/>
      <c r="HG45" s="172"/>
      <c r="HH45" s="172"/>
      <c r="HI45" s="172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  <c r="HT45" s="172"/>
      <c r="HU45" s="172"/>
      <c r="HV45" s="172"/>
      <c r="HW45" s="172"/>
      <c r="HX45" s="172"/>
      <c r="HY45" s="172"/>
      <c r="HZ45" s="172"/>
    </row>
    <row r="46" customHeight="true" ht="24.75">
      <c r="A46" s="132"/>
      <c r="B46" s="232"/>
      <c r="C46" s="232"/>
      <c r="D46" s="233"/>
      <c r="E46" s="229" t="s">
        <v>120</v>
      </c>
      <c r="F46" s="224" t="n">
        <v>0.0</v>
      </c>
      <c r="G46" s="132"/>
      <c r="H46" s="132"/>
      <c r="I46" s="132"/>
      <c r="J46" s="13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2"/>
      <c r="CI46" s="172"/>
      <c r="CJ46" s="172"/>
      <c r="CK46" s="172"/>
      <c r="CL46" s="172"/>
      <c r="CM46" s="172"/>
      <c r="CN46" s="172"/>
      <c r="CO46" s="172"/>
      <c r="CP46" s="172"/>
      <c r="CQ46" s="172"/>
      <c r="CR46" s="172"/>
      <c r="CS46" s="172"/>
      <c r="CT46" s="172"/>
      <c r="CU46" s="172"/>
      <c r="CV46" s="172"/>
      <c r="CW46" s="172"/>
      <c r="CX46" s="172"/>
      <c r="CY46" s="172"/>
      <c r="CZ46" s="172"/>
      <c r="DA46" s="172"/>
      <c r="DB46" s="172"/>
      <c r="DC46" s="172"/>
      <c r="DD46" s="172"/>
      <c r="DE46" s="172"/>
      <c r="DF46" s="172"/>
      <c r="DG46" s="172"/>
      <c r="DH46" s="172"/>
      <c r="DI46" s="172"/>
      <c r="DJ46" s="172"/>
      <c r="DK46" s="172"/>
      <c r="DL46" s="172"/>
      <c r="DM46" s="172"/>
      <c r="DN46" s="172"/>
      <c r="DO46" s="172"/>
      <c r="DP46" s="172"/>
      <c r="DQ46" s="172"/>
      <c r="DR46" s="172"/>
      <c r="DS46" s="172"/>
      <c r="DT46" s="172"/>
      <c r="DU46" s="172"/>
      <c r="DV46" s="172"/>
      <c r="DW46" s="172"/>
      <c r="DX46" s="172"/>
      <c r="DY46" s="172"/>
      <c r="DZ46" s="172"/>
      <c r="EA46" s="172"/>
      <c r="EB46" s="172"/>
      <c r="EC46" s="172"/>
      <c r="ED46" s="172"/>
      <c r="EE46" s="172"/>
      <c r="EF46" s="172"/>
      <c r="EG46" s="172"/>
      <c r="EH46" s="172"/>
      <c r="EI46" s="172"/>
      <c r="EJ46" s="172"/>
      <c r="EK46" s="172"/>
      <c r="EL46" s="172"/>
      <c r="EM46" s="172"/>
      <c r="EN46" s="172"/>
      <c r="EO46" s="172"/>
      <c r="EP46" s="172"/>
      <c r="EQ46" s="172"/>
      <c r="ER46" s="172"/>
      <c r="ES46" s="172"/>
      <c r="ET46" s="172"/>
      <c r="EU46" s="172"/>
      <c r="EV46" s="172"/>
      <c r="EW46" s="172"/>
      <c r="EX46" s="172"/>
      <c r="EY46" s="172"/>
      <c r="EZ46" s="172"/>
      <c r="FA46" s="172"/>
      <c r="FB46" s="172"/>
      <c r="FC46" s="172"/>
      <c r="FD46" s="172"/>
      <c r="FE46" s="172"/>
      <c r="FF46" s="172"/>
      <c r="FG46" s="172"/>
      <c r="FH46" s="172"/>
      <c r="FI46" s="172"/>
      <c r="FJ46" s="172"/>
      <c r="FK46" s="172"/>
      <c r="FL46" s="172"/>
      <c r="FM46" s="172"/>
      <c r="FN46" s="172"/>
      <c r="FO46" s="172"/>
      <c r="FP46" s="172"/>
      <c r="FQ46" s="172"/>
      <c r="FR46" s="172"/>
      <c r="FS46" s="172"/>
      <c r="FT46" s="172"/>
      <c r="FU46" s="172"/>
      <c r="FV46" s="172"/>
      <c r="FW46" s="172"/>
      <c r="FX46" s="172"/>
      <c r="FY46" s="172"/>
      <c r="FZ46" s="172"/>
      <c r="GA46" s="172"/>
      <c r="GB46" s="172"/>
      <c r="GC46" s="172"/>
      <c r="GD46" s="172"/>
      <c r="GE46" s="172"/>
      <c r="GF46" s="172"/>
      <c r="GG46" s="172"/>
      <c r="GH46" s="172"/>
      <c r="GI46" s="172"/>
      <c r="GJ46" s="172"/>
      <c r="GK46" s="172"/>
      <c r="GL46" s="172"/>
      <c r="GM46" s="172"/>
      <c r="GN46" s="172"/>
      <c r="GO46" s="172"/>
      <c r="GP46" s="172"/>
      <c r="GQ46" s="172"/>
      <c r="GR46" s="172"/>
      <c r="GS46" s="172"/>
      <c r="GT46" s="172"/>
      <c r="GU46" s="172"/>
      <c r="GV46" s="172"/>
      <c r="GW46" s="172"/>
      <c r="GX46" s="172"/>
      <c r="GY46" s="172"/>
      <c r="GZ46" s="172"/>
      <c r="HA46" s="172"/>
      <c r="HB46" s="172"/>
      <c r="HC46" s="172"/>
      <c r="HD46" s="172"/>
      <c r="HE46" s="172"/>
      <c r="HF46" s="172"/>
      <c r="HG46" s="172"/>
      <c r="HH46" s="172"/>
      <c r="HI46" s="172"/>
      <c r="HJ46" s="172"/>
      <c r="HK46" s="172"/>
      <c r="HL46" s="172"/>
      <c r="HM46" s="172"/>
      <c r="HN46" s="172"/>
      <c r="HO46" s="172"/>
      <c r="HP46" s="172"/>
      <c r="HQ46" s="172"/>
      <c r="HR46" s="172"/>
      <c r="HS46" s="172"/>
      <c r="HT46" s="172"/>
      <c r="HU46" s="172"/>
      <c r="HV46" s="172"/>
      <c r="HW46" s="172"/>
      <c r="HX46" s="172"/>
      <c r="HY46" s="172"/>
      <c r="HZ46" s="172"/>
    </row>
    <row r="47" customHeight="true" ht="24.75">
      <c r="A47" s="132"/>
      <c r="B47" s="221" t="s">
        <v>121</v>
      </c>
      <c r="C47" s="227"/>
      <c r="D47" s="228"/>
      <c r="E47" s="229" t="s">
        <v>122</v>
      </c>
      <c r="F47" s="224" t="n">
        <v>165.0</v>
      </c>
      <c r="G47" s="132"/>
      <c r="H47" s="132"/>
      <c r="I47" s="132"/>
      <c r="J47" s="13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  <c r="CS47" s="172"/>
      <c r="CT47" s="172"/>
      <c r="CU47" s="172"/>
      <c r="CV47" s="172"/>
      <c r="CW47" s="172"/>
      <c r="CX47" s="172"/>
      <c r="CY47" s="172"/>
      <c r="CZ47" s="172"/>
      <c r="DA47" s="172"/>
      <c r="DB47" s="172"/>
      <c r="DC47" s="172"/>
      <c r="DD47" s="172"/>
      <c r="DE47" s="172"/>
      <c r="DF47" s="172"/>
      <c r="DG47" s="172"/>
      <c r="DH47" s="172"/>
      <c r="DI47" s="172"/>
      <c r="DJ47" s="172"/>
      <c r="DK47" s="172"/>
      <c r="DL47" s="172"/>
      <c r="DM47" s="172"/>
      <c r="DN47" s="172"/>
      <c r="DO47" s="172"/>
      <c r="DP47" s="172"/>
      <c r="DQ47" s="172"/>
      <c r="DR47" s="172"/>
      <c r="DS47" s="172"/>
      <c r="DT47" s="172"/>
      <c r="DU47" s="172"/>
      <c r="DV47" s="172"/>
      <c r="DW47" s="172"/>
      <c r="DX47" s="172"/>
      <c r="DY47" s="172"/>
      <c r="DZ47" s="172"/>
      <c r="EA47" s="172"/>
      <c r="EB47" s="172"/>
      <c r="EC47" s="172"/>
      <c r="ED47" s="172"/>
      <c r="EE47" s="172"/>
      <c r="EF47" s="172"/>
      <c r="EG47" s="172"/>
      <c r="EH47" s="172"/>
      <c r="EI47" s="172"/>
      <c r="EJ47" s="172"/>
      <c r="EK47" s="172"/>
      <c r="EL47" s="172"/>
      <c r="EM47" s="172"/>
      <c r="EN47" s="172"/>
      <c r="EO47" s="172"/>
      <c r="EP47" s="172"/>
      <c r="EQ47" s="172"/>
      <c r="ER47" s="172"/>
      <c r="ES47" s="172"/>
      <c r="ET47" s="172"/>
      <c r="EU47" s="172"/>
      <c r="EV47" s="172"/>
      <c r="EW47" s="172"/>
      <c r="EX47" s="172"/>
      <c r="EY47" s="172"/>
      <c r="EZ47" s="172"/>
      <c r="FA47" s="172"/>
      <c r="FB47" s="172"/>
      <c r="FC47" s="172"/>
      <c r="FD47" s="172"/>
      <c r="FE47" s="172"/>
      <c r="FF47" s="172"/>
      <c r="FG47" s="172"/>
      <c r="FH47" s="172"/>
      <c r="FI47" s="172"/>
      <c r="FJ47" s="172"/>
      <c r="FK47" s="172"/>
      <c r="FL47" s="172"/>
      <c r="FM47" s="172"/>
      <c r="FN47" s="172"/>
      <c r="FO47" s="172"/>
      <c r="FP47" s="172"/>
      <c r="FQ47" s="172"/>
      <c r="FR47" s="172"/>
      <c r="FS47" s="172"/>
      <c r="FT47" s="172"/>
      <c r="FU47" s="172"/>
      <c r="FV47" s="172"/>
      <c r="FW47" s="172"/>
      <c r="FX47" s="172"/>
      <c r="FY47" s="172"/>
      <c r="FZ47" s="172"/>
      <c r="GA47" s="172"/>
      <c r="GB47" s="172"/>
      <c r="GC47" s="172"/>
      <c r="GD47" s="172"/>
      <c r="GE47" s="172"/>
      <c r="GF47" s="172"/>
      <c r="GG47" s="172"/>
      <c r="GH47" s="172"/>
      <c r="GI47" s="172"/>
      <c r="GJ47" s="172"/>
      <c r="GK47" s="172"/>
      <c r="GL47" s="172"/>
      <c r="GM47" s="172"/>
      <c r="GN47" s="172"/>
      <c r="GO47" s="172"/>
      <c r="GP47" s="172"/>
      <c r="GQ47" s="172"/>
      <c r="GR47" s="172"/>
      <c r="GS47" s="172"/>
      <c r="GT47" s="172"/>
      <c r="GU47" s="172"/>
      <c r="GV47" s="172"/>
      <c r="GW47" s="172"/>
      <c r="GX47" s="172"/>
      <c r="GY47" s="172"/>
      <c r="GZ47" s="172"/>
      <c r="HA47" s="172"/>
      <c r="HB47" s="172"/>
      <c r="HC47" s="172"/>
      <c r="HD47" s="172"/>
      <c r="HE47" s="172"/>
      <c r="HF47" s="172"/>
      <c r="HG47" s="172"/>
      <c r="HH47" s="172"/>
      <c r="HI47" s="172"/>
      <c r="HJ47" s="172"/>
      <c r="HK47" s="172"/>
      <c r="HL47" s="172"/>
      <c r="HM47" s="172"/>
      <c r="HN47" s="172"/>
      <c r="HO47" s="172"/>
      <c r="HP47" s="172"/>
      <c r="HQ47" s="172"/>
      <c r="HR47" s="172"/>
      <c r="HS47" s="172"/>
      <c r="HT47" s="172"/>
      <c r="HU47" s="172"/>
      <c r="HV47" s="172"/>
      <c r="HW47" s="172"/>
      <c r="HX47" s="172"/>
      <c r="HY47" s="172"/>
      <c r="HZ47" s="172"/>
    </row>
    <row r="48" customHeight="true" ht="24.75">
      <c r="A48" s="132"/>
      <c r="B48" s="232"/>
      <c r="C48" s="232"/>
      <c r="D48" s="233"/>
      <c r="E48" s="229" t="s">
        <v>123</v>
      </c>
      <c r="F48" s="224" t="n">
        <v>0.0</v>
      </c>
      <c r="G48" s="132"/>
      <c r="H48" s="132"/>
      <c r="I48" s="132"/>
      <c r="J48" s="13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  <c r="CS48" s="172"/>
      <c r="CT48" s="172"/>
      <c r="CU48" s="172"/>
      <c r="CV48" s="172"/>
      <c r="CW48" s="172"/>
      <c r="CX48" s="172"/>
      <c r="CY48" s="172"/>
      <c r="CZ48" s="172"/>
      <c r="DA48" s="172"/>
      <c r="DB48" s="172"/>
      <c r="DC48" s="172"/>
      <c r="DD48" s="172"/>
      <c r="DE48" s="172"/>
      <c r="DF48" s="172"/>
      <c r="DG48" s="172"/>
      <c r="DH48" s="172"/>
      <c r="DI48" s="172"/>
      <c r="DJ48" s="172"/>
      <c r="DK48" s="172"/>
      <c r="DL48" s="172"/>
      <c r="DM48" s="172"/>
      <c r="DN48" s="172"/>
      <c r="DO48" s="172"/>
      <c r="DP48" s="172"/>
      <c r="DQ48" s="172"/>
      <c r="DR48" s="172"/>
      <c r="DS48" s="172"/>
      <c r="DT48" s="172"/>
      <c r="DU48" s="172"/>
      <c r="DV48" s="172"/>
      <c r="DW48" s="172"/>
      <c r="DX48" s="172"/>
      <c r="DY48" s="172"/>
      <c r="DZ48" s="172"/>
      <c r="EA48" s="172"/>
      <c r="EB48" s="172"/>
      <c r="EC48" s="172"/>
      <c r="ED48" s="172"/>
      <c r="EE48" s="172"/>
      <c r="EF48" s="172"/>
      <c r="EG48" s="172"/>
      <c r="EH48" s="172"/>
      <c r="EI48" s="172"/>
      <c r="EJ48" s="172"/>
      <c r="EK48" s="172"/>
      <c r="EL48" s="172"/>
      <c r="EM48" s="172"/>
      <c r="EN48" s="172"/>
      <c r="EO48" s="172"/>
      <c r="EP48" s="172"/>
      <c r="EQ48" s="172"/>
      <c r="ER48" s="172"/>
      <c r="ES48" s="172"/>
      <c r="ET48" s="172"/>
      <c r="EU48" s="172"/>
      <c r="EV48" s="172"/>
      <c r="EW48" s="172"/>
      <c r="EX48" s="172"/>
      <c r="EY48" s="172"/>
      <c r="EZ48" s="172"/>
      <c r="FA48" s="172"/>
      <c r="FB48" s="172"/>
      <c r="FC48" s="172"/>
      <c r="FD48" s="172"/>
      <c r="FE48" s="172"/>
      <c r="FF48" s="172"/>
      <c r="FG48" s="172"/>
      <c r="FH48" s="172"/>
      <c r="FI48" s="172"/>
      <c r="FJ48" s="172"/>
      <c r="FK48" s="172"/>
      <c r="FL48" s="172"/>
      <c r="FM48" s="172"/>
      <c r="FN48" s="172"/>
      <c r="FO48" s="172"/>
      <c r="FP48" s="172"/>
      <c r="FQ48" s="172"/>
      <c r="FR48" s="172"/>
      <c r="FS48" s="172"/>
      <c r="FT48" s="172"/>
      <c r="FU48" s="172"/>
      <c r="FV48" s="172"/>
      <c r="FW48" s="172"/>
      <c r="FX48" s="172"/>
      <c r="FY48" s="172"/>
      <c r="FZ48" s="172"/>
      <c r="GA48" s="172"/>
      <c r="GB48" s="172"/>
      <c r="GC48" s="172"/>
      <c r="GD48" s="172"/>
      <c r="GE48" s="172"/>
      <c r="GF48" s="172"/>
      <c r="GG48" s="172"/>
      <c r="GH48" s="172"/>
      <c r="GI48" s="172"/>
      <c r="GJ48" s="172"/>
      <c r="GK48" s="172"/>
      <c r="GL48" s="172"/>
      <c r="GM48" s="172"/>
      <c r="GN48" s="172"/>
      <c r="GO48" s="172"/>
      <c r="GP48" s="172"/>
      <c r="GQ48" s="172"/>
      <c r="GR48" s="172"/>
      <c r="GS48" s="172"/>
      <c r="GT48" s="172"/>
      <c r="GU48" s="172"/>
      <c r="GV48" s="172"/>
      <c r="GW48" s="172"/>
      <c r="GX48" s="172"/>
      <c r="GY48" s="172"/>
      <c r="GZ48" s="172"/>
      <c r="HA48" s="172"/>
      <c r="HB48" s="172"/>
      <c r="HC48" s="172"/>
      <c r="HD48" s="172"/>
      <c r="HE48" s="172"/>
      <c r="HF48" s="172"/>
      <c r="HG48" s="172"/>
      <c r="HH48" s="172"/>
      <c r="HI48" s="172"/>
      <c r="HJ48" s="172"/>
      <c r="HK48" s="172"/>
      <c r="HL48" s="172"/>
      <c r="HM48" s="172"/>
      <c r="HN48" s="172"/>
      <c r="HO48" s="172"/>
      <c r="HP48" s="172"/>
      <c r="HQ48" s="172"/>
      <c r="HR48" s="172"/>
      <c r="HS48" s="172"/>
      <c r="HT48" s="172"/>
      <c r="HU48" s="172"/>
      <c r="HV48" s="172"/>
      <c r="HW48" s="172"/>
      <c r="HX48" s="172"/>
      <c r="HY48" s="172"/>
      <c r="HZ48" s="172"/>
    </row>
    <row r="49" customHeight="true" ht="24.75">
      <c r="A49" s="132"/>
      <c r="B49" s="133" t="s">
        <v>124</v>
      </c>
      <c r="C49" s="134"/>
      <c r="D49" s="134"/>
      <c r="E49" s="134"/>
      <c r="F49" s="244">
        <f>SUM(F36:F48)</f>
      </c>
      <c r="G49" s="132"/>
      <c r="H49" s="132"/>
      <c r="I49" s="132"/>
      <c r="J49" s="13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2"/>
      <c r="CI49" s="172"/>
      <c r="CJ49" s="172"/>
      <c r="CK49" s="172"/>
      <c r="CL49" s="172"/>
      <c r="CM49" s="172"/>
      <c r="CN49" s="172"/>
      <c r="CO49" s="172"/>
      <c r="CP49" s="172"/>
      <c r="CQ49" s="172"/>
      <c r="CR49" s="172"/>
      <c r="CS49" s="172"/>
      <c r="CT49" s="172"/>
      <c r="CU49" s="172"/>
      <c r="CV49" s="172"/>
      <c r="CW49" s="172"/>
      <c r="CX49" s="172"/>
      <c r="CY49" s="172"/>
      <c r="CZ49" s="172"/>
      <c r="DA49" s="172"/>
      <c r="DB49" s="172"/>
      <c r="DC49" s="172"/>
      <c r="DD49" s="172"/>
      <c r="DE49" s="172"/>
      <c r="DF49" s="172"/>
      <c r="DG49" s="172"/>
      <c r="DH49" s="172"/>
      <c r="DI49" s="172"/>
      <c r="DJ49" s="172"/>
      <c r="DK49" s="172"/>
      <c r="DL49" s="172"/>
      <c r="DM49" s="172"/>
      <c r="DN49" s="172"/>
      <c r="DO49" s="172"/>
      <c r="DP49" s="172"/>
      <c r="DQ49" s="172"/>
      <c r="DR49" s="172"/>
      <c r="DS49" s="172"/>
      <c r="DT49" s="172"/>
      <c r="DU49" s="172"/>
      <c r="DV49" s="172"/>
      <c r="DW49" s="172"/>
      <c r="DX49" s="172"/>
      <c r="DY49" s="172"/>
      <c r="DZ49" s="172"/>
      <c r="EA49" s="172"/>
      <c r="EB49" s="172"/>
      <c r="EC49" s="172"/>
      <c r="ED49" s="172"/>
      <c r="EE49" s="172"/>
      <c r="EF49" s="172"/>
      <c r="EG49" s="172"/>
      <c r="EH49" s="172"/>
      <c r="EI49" s="172"/>
      <c r="EJ49" s="172"/>
      <c r="EK49" s="172"/>
      <c r="EL49" s="172"/>
      <c r="EM49" s="172"/>
      <c r="EN49" s="172"/>
      <c r="EO49" s="172"/>
      <c r="EP49" s="172"/>
      <c r="EQ49" s="172"/>
      <c r="ER49" s="172"/>
      <c r="ES49" s="172"/>
      <c r="ET49" s="172"/>
      <c r="EU49" s="172"/>
      <c r="EV49" s="172"/>
      <c r="EW49" s="172"/>
      <c r="EX49" s="172"/>
      <c r="EY49" s="172"/>
      <c r="EZ49" s="172"/>
      <c r="FA49" s="172"/>
      <c r="FB49" s="172"/>
      <c r="FC49" s="172"/>
      <c r="FD49" s="172"/>
      <c r="FE49" s="172"/>
      <c r="FF49" s="172"/>
      <c r="FG49" s="172"/>
      <c r="FH49" s="172"/>
      <c r="FI49" s="172"/>
      <c r="FJ49" s="172"/>
      <c r="FK49" s="172"/>
      <c r="FL49" s="172"/>
      <c r="FM49" s="172"/>
      <c r="FN49" s="172"/>
      <c r="FO49" s="172"/>
      <c r="FP49" s="172"/>
      <c r="FQ49" s="172"/>
      <c r="FR49" s="172"/>
      <c r="FS49" s="172"/>
      <c r="FT49" s="172"/>
      <c r="FU49" s="172"/>
      <c r="FV49" s="172"/>
      <c r="FW49" s="172"/>
      <c r="FX49" s="172"/>
      <c r="FY49" s="172"/>
      <c r="FZ49" s="172"/>
      <c r="GA49" s="172"/>
      <c r="GB49" s="172"/>
      <c r="GC49" s="172"/>
      <c r="GD49" s="172"/>
      <c r="GE49" s="172"/>
      <c r="GF49" s="172"/>
      <c r="GG49" s="172"/>
      <c r="GH49" s="172"/>
      <c r="GI49" s="172"/>
      <c r="GJ49" s="172"/>
      <c r="GK49" s="172"/>
      <c r="GL49" s="172"/>
      <c r="GM49" s="172"/>
      <c r="GN49" s="172"/>
      <c r="GO49" s="172"/>
      <c r="GP49" s="172"/>
      <c r="GQ49" s="172"/>
      <c r="GR49" s="172"/>
      <c r="GS49" s="172"/>
      <c r="GT49" s="172"/>
      <c r="GU49" s="172"/>
      <c r="GV49" s="172"/>
      <c r="GW49" s="172"/>
      <c r="GX49" s="172"/>
      <c r="GY49" s="172"/>
      <c r="GZ49" s="172"/>
      <c r="HA49" s="172"/>
      <c r="HB49" s="172"/>
      <c r="HC49" s="172"/>
      <c r="HD49" s="172"/>
      <c r="HE49" s="172"/>
      <c r="HF49" s="172"/>
      <c r="HG49" s="172"/>
      <c r="HH49" s="172"/>
      <c r="HI49" s="172"/>
      <c r="HJ49" s="172"/>
      <c r="HK49" s="172"/>
      <c r="HL49" s="172"/>
      <c r="HM49" s="172"/>
      <c r="HN49" s="172"/>
      <c r="HO49" s="172"/>
      <c r="HP49" s="172"/>
      <c r="HQ49" s="172"/>
      <c r="HR49" s="172"/>
      <c r="HS49" s="172"/>
      <c r="HT49" s="172"/>
      <c r="HU49" s="172"/>
      <c r="HV49" s="172"/>
      <c r="HW49" s="172"/>
      <c r="HX49" s="172"/>
      <c r="HY49" s="172"/>
      <c r="HZ49" s="172"/>
    </row>
    <row r="50" customHeight="true" ht="24.75">
      <c r="A50" s="132"/>
      <c r="B50" s="168" t="s">
        <v>125</v>
      </c>
      <c r="C50" s="139"/>
      <c r="D50" s="139"/>
      <c r="E50" s="139"/>
      <c r="F50" s="245">
        <f>F49+F32</f>
      </c>
      <c r="G50" s="132"/>
      <c r="H50" s="132"/>
      <c r="I50" s="132"/>
      <c r="J50" s="13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172"/>
      <c r="CP50" s="172"/>
      <c r="CQ50" s="172"/>
      <c r="CR50" s="172"/>
      <c r="CS50" s="172"/>
      <c r="CT50" s="172"/>
      <c r="CU50" s="172"/>
      <c r="CV50" s="172"/>
      <c r="CW50" s="172"/>
      <c r="CX50" s="172"/>
      <c r="CY50" s="172"/>
      <c r="CZ50" s="172"/>
      <c r="DA50" s="172"/>
      <c r="DB50" s="172"/>
      <c r="DC50" s="172"/>
      <c r="DD50" s="172"/>
      <c r="DE50" s="172"/>
      <c r="DF50" s="172"/>
      <c r="DG50" s="172"/>
      <c r="DH50" s="172"/>
      <c r="DI50" s="172"/>
      <c r="DJ50" s="172"/>
      <c r="DK50" s="172"/>
      <c r="DL50" s="172"/>
      <c r="DM50" s="172"/>
      <c r="DN50" s="172"/>
      <c r="DO50" s="172"/>
      <c r="DP50" s="172"/>
      <c r="DQ50" s="172"/>
      <c r="DR50" s="172"/>
      <c r="DS50" s="172"/>
      <c r="DT50" s="172"/>
      <c r="DU50" s="172"/>
      <c r="DV50" s="172"/>
      <c r="DW50" s="172"/>
      <c r="DX50" s="172"/>
      <c r="DY50" s="172"/>
      <c r="DZ50" s="172"/>
      <c r="EA50" s="172"/>
      <c r="EB50" s="172"/>
      <c r="EC50" s="172"/>
      <c r="ED50" s="172"/>
      <c r="EE50" s="172"/>
      <c r="EF50" s="172"/>
      <c r="EG50" s="172"/>
      <c r="EH50" s="172"/>
      <c r="EI50" s="172"/>
      <c r="EJ50" s="172"/>
      <c r="EK50" s="172"/>
      <c r="EL50" s="172"/>
      <c r="EM50" s="172"/>
      <c r="EN50" s="172"/>
      <c r="EO50" s="172"/>
      <c r="EP50" s="172"/>
      <c r="EQ50" s="172"/>
      <c r="ER50" s="172"/>
      <c r="ES50" s="172"/>
      <c r="ET50" s="172"/>
      <c r="EU50" s="172"/>
      <c r="EV50" s="172"/>
      <c r="EW50" s="172"/>
      <c r="EX50" s="172"/>
      <c r="EY50" s="172"/>
      <c r="EZ50" s="172"/>
      <c r="FA50" s="172"/>
      <c r="FB50" s="172"/>
      <c r="FC50" s="172"/>
      <c r="FD50" s="172"/>
      <c r="FE50" s="172"/>
      <c r="FF50" s="172"/>
      <c r="FG50" s="172"/>
      <c r="FH50" s="172"/>
      <c r="FI50" s="172"/>
      <c r="FJ50" s="172"/>
      <c r="FK50" s="172"/>
      <c r="FL50" s="172"/>
      <c r="FM50" s="172"/>
      <c r="FN50" s="172"/>
      <c r="FO50" s="172"/>
      <c r="FP50" s="172"/>
      <c r="FQ50" s="172"/>
      <c r="FR50" s="172"/>
      <c r="FS50" s="172"/>
      <c r="FT50" s="172"/>
      <c r="FU50" s="172"/>
      <c r="FV50" s="172"/>
      <c r="FW50" s="172"/>
      <c r="FX50" s="172"/>
      <c r="FY50" s="172"/>
      <c r="FZ50" s="172"/>
      <c r="GA50" s="172"/>
      <c r="GB50" s="172"/>
      <c r="GC50" s="172"/>
      <c r="GD50" s="172"/>
      <c r="GE50" s="172"/>
      <c r="GF50" s="172"/>
      <c r="GG50" s="172"/>
      <c r="GH50" s="172"/>
      <c r="GI50" s="172"/>
      <c r="GJ50" s="172"/>
      <c r="GK50" s="172"/>
      <c r="GL50" s="172"/>
      <c r="GM50" s="172"/>
      <c r="GN50" s="172"/>
      <c r="GO50" s="172"/>
      <c r="GP50" s="172"/>
      <c r="GQ50" s="172"/>
      <c r="GR50" s="172"/>
      <c r="GS50" s="172"/>
      <c r="GT50" s="172"/>
      <c r="GU50" s="172"/>
      <c r="GV50" s="172"/>
      <c r="GW50" s="172"/>
      <c r="GX50" s="172"/>
      <c r="GY50" s="172"/>
      <c r="GZ50" s="172"/>
      <c r="HA50" s="172"/>
      <c r="HB50" s="172"/>
      <c r="HC50" s="172"/>
      <c r="HD50" s="172"/>
      <c r="HE50" s="172"/>
      <c r="HF50" s="172"/>
      <c r="HG50" s="172"/>
      <c r="HH50" s="172"/>
      <c r="HI50" s="172"/>
      <c r="HJ50" s="172"/>
      <c r="HK50" s="172"/>
      <c r="HL50" s="172"/>
      <c r="HM50" s="172"/>
      <c r="HN50" s="172"/>
      <c r="HO50" s="172"/>
      <c r="HP50" s="172"/>
      <c r="HQ50" s="172"/>
      <c r="HR50" s="172"/>
      <c r="HS50" s="172"/>
      <c r="HT50" s="172"/>
      <c r="HU50" s="172"/>
      <c r="HV50" s="172"/>
      <c r="HW50" s="172"/>
      <c r="HX50" s="172"/>
      <c r="HY50" s="172"/>
      <c r="HZ50" s="172"/>
    </row>
    <row r="51" customHeight="true" ht="24.75">
      <c r="A51" s="132"/>
      <c r="B51" s="155" t="s">
        <v>126</v>
      </c>
      <c r="C51" s="132"/>
      <c r="D51" s="132"/>
      <c r="E51" s="132"/>
      <c r="F51" s="132"/>
      <c r="G51" s="132"/>
      <c r="H51" s="132"/>
      <c r="I51" s="132"/>
      <c r="J51" s="13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2"/>
      <c r="CI51" s="172"/>
      <c r="CJ51" s="172"/>
      <c r="CK51" s="172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2"/>
      <c r="DA51" s="172"/>
      <c r="DB51" s="172"/>
      <c r="DC51" s="172"/>
      <c r="DD51" s="172"/>
      <c r="DE51" s="172"/>
      <c r="DF51" s="172"/>
      <c r="DG51" s="172"/>
      <c r="DH51" s="172"/>
      <c r="DI51" s="172"/>
      <c r="DJ51" s="172"/>
      <c r="DK51" s="172"/>
      <c r="DL51" s="172"/>
      <c r="DM51" s="172"/>
      <c r="DN51" s="172"/>
      <c r="DO51" s="172"/>
      <c r="DP51" s="172"/>
      <c r="DQ51" s="172"/>
      <c r="DR51" s="172"/>
      <c r="DS51" s="172"/>
      <c r="DT51" s="172"/>
      <c r="DU51" s="172"/>
      <c r="DV51" s="172"/>
      <c r="DW51" s="172"/>
      <c r="DX51" s="172"/>
      <c r="DY51" s="172"/>
      <c r="DZ51" s="172"/>
      <c r="EA51" s="172"/>
      <c r="EB51" s="172"/>
      <c r="EC51" s="172"/>
      <c r="ED51" s="172"/>
      <c r="EE51" s="172"/>
      <c r="EF51" s="172"/>
      <c r="EG51" s="172"/>
      <c r="EH51" s="172"/>
      <c r="EI51" s="172"/>
      <c r="EJ51" s="172"/>
      <c r="EK51" s="172"/>
      <c r="EL51" s="172"/>
      <c r="EM51" s="172"/>
      <c r="EN51" s="172"/>
      <c r="EO51" s="172"/>
      <c r="EP51" s="172"/>
      <c r="EQ51" s="172"/>
      <c r="ER51" s="172"/>
      <c r="ES51" s="172"/>
      <c r="ET51" s="172"/>
      <c r="EU51" s="172"/>
      <c r="EV51" s="172"/>
      <c r="EW51" s="172"/>
      <c r="EX51" s="172"/>
      <c r="EY51" s="172"/>
      <c r="EZ51" s="172"/>
      <c r="FA51" s="172"/>
      <c r="FB51" s="172"/>
      <c r="FC51" s="172"/>
      <c r="FD51" s="172"/>
      <c r="FE51" s="172"/>
      <c r="FF51" s="172"/>
      <c r="FG51" s="172"/>
      <c r="FH51" s="172"/>
      <c r="FI51" s="172"/>
      <c r="FJ51" s="172"/>
      <c r="FK51" s="172"/>
      <c r="FL51" s="172"/>
      <c r="FM51" s="172"/>
      <c r="FN51" s="172"/>
      <c r="FO51" s="172"/>
      <c r="FP51" s="172"/>
      <c r="FQ51" s="172"/>
      <c r="FR51" s="172"/>
      <c r="FS51" s="172"/>
      <c r="FT51" s="172"/>
      <c r="FU51" s="172"/>
      <c r="FV51" s="172"/>
      <c r="FW51" s="172"/>
      <c r="FX51" s="172"/>
      <c r="FY51" s="172"/>
      <c r="FZ51" s="172"/>
      <c r="GA51" s="172"/>
      <c r="GB51" s="172"/>
      <c r="GC51" s="172"/>
      <c r="GD51" s="172"/>
      <c r="GE51" s="172"/>
      <c r="GF51" s="172"/>
      <c r="GG51" s="172"/>
      <c r="GH51" s="172"/>
      <c r="GI51" s="172"/>
      <c r="GJ51" s="172"/>
      <c r="GK51" s="172"/>
      <c r="GL51" s="172"/>
      <c r="GM51" s="172"/>
      <c r="GN51" s="172"/>
      <c r="GO51" s="172"/>
      <c r="GP51" s="172"/>
      <c r="GQ51" s="172"/>
      <c r="GR51" s="172"/>
      <c r="GS51" s="172"/>
      <c r="GT51" s="172"/>
      <c r="GU51" s="172"/>
      <c r="GV51" s="172"/>
      <c r="GW51" s="172"/>
      <c r="GX51" s="172"/>
      <c r="GY51" s="172"/>
      <c r="GZ51" s="172"/>
      <c r="HA51" s="172"/>
      <c r="HB51" s="172"/>
      <c r="HC51" s="172"/>
      <c r="HD51" s="172"/>
      <c r="HE51" s="172"/>
      <c r="HF51" s="172"/>
      <c r="HG51" s="172"/>
      <c r="HH51" s="172"/>
      <c r="HI51" s="172"/>
      <c r="HJ51" s="172"/>
      <c r="HK51" s="172"/>
      <c r="HL51" s="172"/>
      <c r="HM51" s="172"/>
      <c r="HN51" s="172"/>
      <c r="HO51" s="172"/>
      <c r="HP51" s="172"/>
      <c r="HQ51" s="172"/>
      <c r="HR51" s="172"/>
      <c r="HS51" s="172"/>
      <c r="HT51" s="172"/>
      <c r="HU51" s="172"/>
      <c r="HV51" s="172"/>
      <c r="HW51" s="172"/>
      <c r="HX51" s="172"/>
      <c r="HY51" s="172"/>
      <c r="HZ51" s="172"/>
    </row>
    <row r="52" customHeight="true" ht="33.75">
      <c r="A52" s="132"/>
      <c r="B52" s="246" t="s">
        <v>127</v>
      </c>
      <c r="C52" s="246"/>
      <c r="D52" s="246"/>
      <c r="E52" s="246"/>
      <c r="F52" s="246"/>
      <c r="G52" s="132"/>
      <c r="H52" s="132"/>
      <c r="I52" s="132"/>
      <c r="J52" s="13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2"/>
      <c r="CI52" s="172"/>
      <c r="CJ52" s="172"/>
      <c r="CK52" s="172"/>
      <c r="CL52" s="172"/>
      <c r="CM52" s="172"/>
      <c r="CN52" s="172"/>
      <c r="CO52" s="172"/>
      <c r="CP52" s="172"/>
      <c r="CQ52" s="172"/>
      <c r="CR52" s="172"/>
      <c r="CS52" s="172"/>
      <c r="CT52" s="172"/>
      <c r="CU52" s="172"/>
      <c r="CV52" s="172"/>
      <c r="CW52" s="172"/>
      <c r="CX52" s="172"/>
      <c r="CY52" s="172"/>
      <c r="CZ52" s="172"/>
      <c r="DA52" s="172"/>
      <c r="DB52" s="172"/>
      <c r="DC52" s="172"/>
      <c r="DD52" s="172"/>
      <c r="DE52" s="172"/>
      <c r="DF52" s="172"/>
      <c r="DG52" s="172"/>
      <c r="DH52" s="172"/>
      <c r="DI52" s="172"/>
      <c r="DJ52" s="172"/>
      <c r="DK52" s="172"/>
      <c r="DL52" s="172"/>
      <c r="DM52" s="172"/>
      <c r="DN52" s="172"/>
      <c r="DO52" s="172"/>
      <c r="DP52" s="172"/>
      <c r="DQ52" s="172"/>
      <c r="DR52" s="172"/>
      <c r="DS52" s="172"/>
      <c r="DT52" s="172"/>
      <c r="DU52" s="172"/>
      <c r="DV52" s="172"/>
      <c r="DW52" s="172"/>
      <c r="DX52" s="172"/>
      <c r="DY52" s="172"/>
      <c r="DZ52" s="172"/>
      <c r="EA52" s="172"/>
      <c r="EB52" s="172"/>
      <c r="EC52" s="172"/>
      <c r="ED52" s="172"/>
      <c r="EE52" s="172"/>
      <c r="EF52" s="172"/>
      <c r="EG52" s="172"/>
      <c r="EH52" s="172"/>
      <c r="EI52" s="172"/>
      <c r="EJ52" s="172"/>
      <c r="EK52" s="172"/>
      <c r="EL52" s="172"/>
      <c r="EM52" s="172"/>
      <c r="EN52" s="172"/>
      <c r="EO52" s="172"/>
      <c r="EP52" s="172"/>
      <c r="EQ52" s="172"/>
      <c r="ER52" s="172"/>
      <c r="ES52" s="172"/>
      <c r="ET52" s="172"/>
      <c r="EU52" s="172"/>
      <c r="EV52" s="172"/>
      <c r="EW52" s="172"/>
      <c r="EX52" s="172"/>
      <c r="EY52" s="172"/>
      <c r="EZ52" s="172"/>
      <c r="FA52" s="172"/>
      <c r="FB52" s="172"/>
      <c r="FC52" s="172"/>
      <c r="FD52" s="172"/>
      <c r="FE52" s="172"/>
      <c r="FF52" s="172"/>
      <c r="FG52" s="172"/>
      <c r="FH52" s="172"/>
      <c r="FI52" s="172"/>
      <c r="FJ52" s="172"/>
      <c r="FK52" s="172"/>
      <c r="FL52" s="172"/>
      <c r="FM52" s="172"/>
      <c r="FN52" s="172"/>
      <c r="FO52" s="172"/>
      <c r="FP52" s="172"/>
      <c r="FQ52" s="172"/>
      <c r="FR52" s="172"/>
      <c r="FS52" s="172"/>
      <c r="FT52" s="172"/>
      <c r="FU52" s="172"/>
      <c r="FV52" s="172"/>
      <c r="FW52" s="172"/>
      <c r="FX52" s="172"/>
      <c r="FY52" s="172"/>
      <c r="FZ52" s="172"/>
      <c r="GA52" s="172"/>
      <c r="GB52" s="172"/>
      <c r="GC52" s="172"/>
      <c r="GD52" s="172"/>
      <c r="GE52" s="172"/>
      <c r="GF52" s="172"/>
      <c r="GG52" s="172"/>
      <c r="GH52" s="172"/>
      <c r="GI52" s="172"/>
      <c r="GJ52" s="172"/>
      <c r="GK52" s="172"/>
      <c r="GL52" s="172"/>
      <c r="GM52" s="172"/>
      <c r="GN52" s="172"/>
      <c r="GO52" s="172"/>
      <c r="GP52" s="172"/>
      <c r="GQ52" s="172"/>
      <c r="GR52" s="172"/>
      <c r="GS52" s="172"/>
      <c r="GT52" s="172"/>
      <c r="GU52" s="172"/>
      <c r="GV52" s="172"/>
      <c r="GW52" s="172"/>
      <c r="GX52" s="172"/>
      <c r="GY52" s="172"/>
      <c r="GZ52" s="172"/>
      <c r="HA52" s="172"/>
      <c r="HB52" s="172"/>
      <c r="HC52" s="172"/>
      <c r="HD52" s="172"/>
      <c r="HE52" s="172"/>
      <c r="HF52" s="172"/>
      <c r="HG52" s="172"/>
      <c r="HH52" s="172"/>
      <c r="HI52" s="172"/>
      <c r="HJ52" s="172"/>
      <c r="HK52" s="172"/>
      <c r="HL52" s="172"/>
      <c r="HM52" s="172"/>
      <c r="HN52" s="172"/>
      <c r="HO52" s="172"/>
      <c r="HP52" s="172"/>
      <c r="HQ52" s="172"/>
      <c r="HR52" s="172"/>
      <c r="HS52" s="172"/>
      <c r="HT52" s="172"/>
      <c r="HU52" s="172"/>
      <c r="HV52" s="172"/>
      <c r="HW52" s="172"/>
      <c r="HX52" s="172"/>
      <c r="HY52" s="172"/>
      <c r="HZ52" s="172"/>
    </row>
    <row r="53" customHeight="true" ht="19.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  <c r="CH53" s="172"/>
      <c r="CI53" s="172"/>
      <c r="CJ53" s="172"/>
      <c r="CK53" s="172"/>
      <c r="CL53" s="172"/>
      <c r="CM53" s="172"/>
      <c r="CN53" s="172"/>
      <c r="CO53" s="172"/>
      <c r="CP53" s="172"/>
      <c r="CQ53" s="172"/>
      <c r="CR53" s="172"/>
      <c r="CS53" s="172"/>
      <c r="CT53" s="172"/>
      <c r="CU53" s="172"/>
      <c r="CV53" s="172"/>
      <c r="CW53" s="172"/>
      <c r="CX53" s="172"/>
      <c r="CY53" s="172"/>
      <c r="CZ53" s="172"/>
      <c r="DA53" s="172"/>
      <c r="DB53" s="172"/>
      <c r="DC53" s="172"/>
      <c r="DD53" s="172"/>
      <c r="DE53" s="172"/>
      <c r="DF53" s="172"/>
      <c r="DG53" s="172"/>
      <c r="DH53" s="172"/>
      <c r="DI53" s="172"/>
      <c r="DJ53" s="172"/>
      <c r="DK53" s="172"/>
      <c r="DL53" s="172"/>
      <c r="DM53" s="172"/>
      <c r="DN53" s="172"/>
      <c r="DO53" s="172"/>
      <c r="DP53" s="172"/>
      <c r="DQ53" s="172"/>
      <c r="DR53" s="172"/>
      <c r="DS53" s="172"/>
      <c r="DT53" s="172"/>
      <c r="DU53" s="172"/>
      <c r="DV53" s="172"/>
      <c r="DW53" s="172"/>
      <c r="DX53" s="172"/>
      <c r="DY53" s="172"/>
      <c r="DZ53" s="172"/>
      <c r="EA53" s="172"/>
      <c r="EB53" s="172"/>
      <c r="EC53" s="172"/>
      <c r="ED53" s="172"/>
      <c r="EE53" s="172"/>
      <c r="EF53" s="172"/>
      <c r="EG53" s="172"/>
      <c r="EH53" s="172"/>
      <c r="EI53" s="172"/>
      <c r="EJ53" s="172"/>
      <c r="EK53" s="172"/>
      <c r="EL53" s="172"/>
      <c r="EM53" s="172"/>
      <c r="EN53" s="172"/>
      <c r="EO53" s="172"/>
      <c r="EP53" s="172"/>
      <c r="EQ53" s="172"/>
      <c r="ER53" s="172"/>
      <c r="ES53" s="172"/>
      <c r="ET53" s="172"/>
      <c r="EU53" s="172"/>
      <c r="EV53" s="172"/>
      <c r="EW53" s="172"/>
      <c r="EX53" s="172"/>
      <c r="EY53" s="172"/>
      <c r="EZ53" s="172"/>
      <c r="FA53" s="172"/>
      <c r="FB53" s="172"/>
      <c r="FC53" s="172"/>
      <c r="FD53" s="172"/>
      <c r="FE53" s="172"/>
      <c r="FF53" s="172"/>
      <c r="FG53" s="172"/>
      <c r="FH53" s="172"/>
      <c r="FI53" s="172"/>
      <c r="FJ53" s="172"/>
      <c r="FK53" s="172"/>
      <c r="FL53" s="172"/>
      <c r="FM53" s="172"/>
      <c r="FN53" s="172"/>
      <c r="FO53" s="172"/>
      <c r="FP53" s="172"/>
      <c r="FQ53" s="172"/>
      <c r="FR53" s="172"/>
      <c r="FS53" s="172"/>
      <c r="FT53" s="172"/>
      <c r="FU53" s="172"/>
      <c r="FV53" s="172"/>
      <c r="FW53" s="172"/>
      <c r="FX53" s="172"/>
      <c r="FY53" s="172"/>
      <c r="FZ53" s="172"/>
      <c r="GA53" s="172"/>
      <c r="GB53" s="172"/>
      <c r="GC53" s="172"/>
      <c r="GD53" s="172"/>
      <c r="GE53" s="172"/>
      <c r="GF53" s="172"/>
      <c r="GG53" s="172"/>
      <c r="GH53" s="172"/>
      <c r="GI53" s="172"/>
      <c r="GJ53" s="172"/>
      <c r="GK53" s="172"/>
      <c r="GL53" s="172"/>
      <c r="GM53" s="172"/>
      <c r="GN53" s="172"/>
      <c r="GO53" s="172"/>
      <c r="GP53" s="172"/>
      <c r="GQ53" s="172"/>
      <c r="GR53" s="172"/>
      <c r="GS53" s="172"/>
      <c r="GT53" s="172"/>
      <c r="GU53" s="172"/>
      <c r="GV53" s="172"/>
      <c r="GW53" s="172"/>
      <c r="GX53" s="172"/>
      <c r="GY53" s="172"/>
      <c r="GZ53" s="172"/>
      <c r="HA53" s="172"/>
      <c r="HB53" s="172"/>
      <c r="HC53" s="172"/>
      <c r="HD53" s="172"/>
      <c r="HE53" s="172"/>
      <c r="HF53" s="172"/>
      <c r="HG53" s="172"/>
      <c r="HH53" s="172"/>
      <c r="HI53" s="172"/>
      <c r="HJ53" s="172"/>
      <c r="HK53" s="172"/>
      <c r="HL53" s="172"/>
      <c r="HM53" s="172"/>
      <c r="HN53" s="172"/>
      <c r="HO53" s="172"/>
      <c r="HP53" s="172"/>
      <c r="HQ53" s="172"/>
      <c r="HR53" s="172"/>
      <c r="HS53" s="172"/>
      <c r="HT53" s="172"/>
      <c r="HU53" s="172"/>
      <c r="HV53" s="172"/>
      <c r="HW53" s="172"/>
      <c r="HX53" s="172"/>
      <c r="HY53" s="172"/>
      <c r="HZ53" s="172"/>
    </row>
    <row r="54" customHeight="true" ht="19.5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2"/>
      <c r="CI54" s="172"/>
      <c r="CJ54" s="172"/>
      <c r="CK54" s="172"/>
      <c r="CL54" s="172"/>
      <c r="CM54" s="172"/>
      <c r="CN54" s="172"/>
      <c r="CO54" s="172"/>
      <c r="CP54" s="172"/>
      <c r="CQ54" s="172"/>
      <c r="CR54" s="172"/>
      <c r="CS54" s="172"/>
      <c r="CT54" s="172"/>
      <c r="CU54" s="172"/>
      <c r="CV54" s="172"/>
      <c r="CW54" s="172"/>
      <c r="CX54" s="172"/>
      <c r="CY54" s="172"/>
      <c r="CZ54" s="172"/>
      <c r="DA54" s="172"/>
      <c r="DB54" s="172"/>
      <c r="DC54" s="172"/>
      <c r="DD54" s="172"/>
      <c r="DE54" s="172"/>
      <c r="DF54" s="172"/>
      <c r="DG54" s="172"/>
      <c r="DH54" s="172"/>
      <c r="DI54" s="172"/>
      <c r="DJ54" s="172"/>
      <c r="DK54" s="172"/>
      <c r="DL54" s="172"/>
      <c r="DM54" s="172"/>
      <c r="DN54" s="172"/>
      <c r="DO54" s="172"/>
      <c r="DP54" s="172"/>
      <c r="DQ54" s="172"/>
      <c r="DR54" s="172"/>
      <c r="DS54" s="172"/>
      <c r="DT54" s="172"/>
      <c r="DU54" s="172"/>
      <c r="DV54" s="172"/>
      <c r="DW54" s="172"/>
      <c r="DX54" s="172"/>
      <c r="DY54" s="172"/>
      <c r="DZ54" s="172"/>
      <c r="EA54" s="172"/>
      <c r="EB54" s="172"/>
      <c r="EC54" s="172"/>
      <c r="ED54" s="172"/>
      <c r="EE54" s="172"/>
      <c r="EF54" s="172"/>
      <c r="EG54" s="172"/>
      <c r="EH54" s="172"/>
      <c r="EI54" s="172"/>
      <c r="EJ54" s="172"/>
      <c r="EK54" s="172"/>
      <c r="EL54" s="172"/>
      <c r="EM54" s="172"/>
      <c r="EN54" s="172"/>
      <c r="EO54" s="172"/>
      <c r="EP54" s="172"/>
      <c r="EQ54" s="172"/>
      <c r="ER54" s="172"/>
      <c r="ES54" s="172"/>
      <c r="ET54" s="172"/>
      <c r="EU54" s="172"/>
      <c r="EV54" s="172"/>
      <c r="EW54" s="172"/>
      <c r="EX54" s="172"/>
      <c r="EY54" s="172"/>
      <c r="EZ54" s="172"/>
      <c r="FA54" s="172"/>
      <c r="FB54" s="172"/>
      <c r="FC54" s="172"/>
      <c r="FD54" s="172"/>
      <c r="FE54" s="172"/>
      <c r="FF54" s="172"/>
      <c r="FG54" s="172"/>
      <c r="FH54" s="172"/>
      <c r="FI54" s="172"/>
      <c r="FJ54" s="172"/>
      <c r="FK54" s="172"/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72"/>
      <c r="GK54" s="172"/>
      <c r="GL54" s="172"/>
      <c r="GM54" s="172"/>
      <c r="GN54" s="172"/>
      <c r="GO54" s="172"/>
      <c r="GP54" s="172"/>
      <c r="GQ54" s="172"/>
      <c r="GR54" s="172"/>
      <c r="GS54" s="172"/>
      <c r="GT54" s="172"/>
      <c r="GU54" s="172"/>
      <c r="GV54" s="172"/>
      <c r="GW54" s="172"/>
      <c r="GX54" s="172"/>
      <c r="GY54" s="172"/>
      <c r="GZ54" s="172"/>
      <c r="HA54" s="172"/>
      <c r="HB54" s="172"/>
      <c r="HC54" s="172"/>
      <c r="HD54" s="172"/>
      <c r="HE54" s="172"/>
      <c r="HF54" s="172"/>
      <c r="HG54" s="172"/>
      <c r="HH54" s="172"/>
      <c r="HI54" s="172"/>
      <c r="HJ54" s="172"/>
      <c r="HK54" s="172"/>
      <c r="HL54" s="172"/>
      <c r="HM54" s="172"/>
      <c r="HN54" s="172"/>
      <c r="HO54" s="172"/>
      <c r="HP54" s="172"/>
      <c r="HQ54" s="172"/>
      <c r="HR54" s="172"/>
      <c r="HS54" s="172"/>
      <c r="HT54" s="172"/>
      <c r="HU54" s="172"/>
      <c r="HV54" s="172"/>
      <c r="HW54" s="172"/>
      <c r="HX54" s="172"/>
      <c r="HY54" s="172"/>
      <c r="HZ54" s="172"/>
    </row>
    <row r="55" customHeight="true" ht="19.5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2"/>
      <c r="CI55" s="172"/>
      <c r="CJ55" s="172"/>
      <c r="CK55" s="172"/>
      <c r="CL55" s="172"/>
      <c r="CM55" s="172"/>
      <c r="CN55" s="172"/>
      <c r="CO55" s="172"/>
      <c r="CP55" s="172"/>
      <c r="CQ55" s="172"/>
      <c r="CR55" s="172"/>
      <c r="CS55" s="172"/>
      <c r="CT55" s="172"/>
      <c r="CU55" s="172"/>
      <c r="CV55" s="172"/>
      <c r="CW55" s="172"/>
      <c r="CX55" s="172"/>
      <c r="CY55" s="172"/>
      <c r="CZ55" s="172"/>
      <c r="DA55" s="172"/>
      <c r="DB55" s="172"/>
      <c r="DC55" s="172"/>
      <c r="DD55" s="172"/>
      <c r="DE55" s="172"/>
      <c r="DF55" s="172"/>
      <c r="DG55" s="172"/>
      <c r="DH55" s="172"/>
      <c r="DI55" s="172"/>
      <c r="DJ55" s="172"/>
      <c r="DK55" s="172"/>
      <c r="DL55" s="172"/>
      <c r="DM55" s="172"/>
      <c r="DN55" s="172"/>
      <c r="DO55" s="172"/>
      <c r="DP55" s="172"/>
      <c r="DQ55" s="172"/>
      <c r="DR55" s="172"/>
      <c r="DS55" s="172"/>
      <c r="DT55" s="172"/>
      <c r="DU55" s="172"/>
      <c r="DV55" s="172"/>
      <c r="DW55" s="172"/>
      <c r="DX55" s="172"/>
      <c r="DY55" s="172"/>
      <c r="DZ55" s="172"/>
      <c r="EA55" s="172"/>
      <c r="EB55" s="172"/>
      <c r="EC55" s="172"/>
      <c r="ED55" s="172"/>
      <c r="EE55" s="172"/>
      <c r="EF55" s="172"/>
      <c r="EG55" s="172"/>
      <c r="EH55" s="172"/>
      <c r="EI55" s="172"/>
      <c r="EJ55" s="172"/>
      <c r="EK55" s="172"/>
      <c r="EL55" s="172"/>
      <c r="EM55" s="172"/>
      <c r="EN55" s="172"/>
      <c r="EO55" s="172"/>
      <c r="EP55" s="172"/>
      <c r="EQ55" s="172"/>
      <c r="ER55" s="172"/>
      <c r="ES55" s="172"/>
      <c r="ET55" s="172"/>
      <c r="EU55" s="172"/>
      <c r="EV55" s="172"/>
      <c r="EW55" s="172"/>
      <c r="EX55" s="172"/>
      <c r="EY55" s="172"/>
      <c r="EZ55" s="172"/>
      <c r="FA55" s="172"/>
      <c r="FB55" s="172"/>
      <c r="FC55" s="172"/>
      <c r="FD55" s="172"/>
      <c r="FE55" s="172"/>
      <c r="FF55" s="172"/>
      <c r="FG55" s="172"/>
      <c r="FH55" s="172"/>
      <c r="FI55" s="172"/>
      <c r="FJ55" s="172"/>
      <c r="FK55" s="172"/>
      <c r="FL55" s="172"/>
      <c r="FM55" s="172"/>
      <c r="FN55" s="172"/>
      <c r="FO55" s="172"/>
      <c r="FP55" s="172"/>
      <c r="FQ55" s="172"/>
      <c r="FR55" s="172"/>
      <c r="FS55" s="172"/>
      <c r="FT55" s="172"/>
      <c r="FU55" s="172"/>
      <c r="FV55" s="172"/>
      <c r="FW55" s="172"/>
      <c r="FX55" s="172"/>
      <c r="FY55" s="172"/>
      <c r="FZ55" s="172"/>
      <c r="GA55" s="172"/>
      <c r="GB55" s="172"/>
      <c r="GC55" s="172"/>
      <c r="GD55" s="172"/>
      <c r="GE55" s="172"/>
      <c r="GF55" s="172"/>
      <c r="GG55" s="172"/>
      <c r="GH55" s="172"/>
      <c r="GI55" s="172"/>
      <c r="GJ55" s="172"/>
      <c r="GK55" s="172"/>
      <c r="GL55" s="172"/>
      <c r="GM55" s="172"/>
      <c r="GN55" s="172"/>
      <c r="GO55" s="172"/>
      <c r="GP55" s="172"/>
      <c r="GQ55" s="172"/>
      <c r="GR55" s="172"/>
      <c r="GS55" s="172"/>
      <c r="GT55" s="172"/>
      <c r="GU55" s="172"/>
      <c r="GV55" s="172"/>
      <c r="GW55" s="172"/>
      <c r="GX55" s="172"/>
      <c r="GY55" s="172"/>
      <c r="GZ55" s="172"/>
      <c r="HA55" s="172"/>
      <c r="HB55" s="172"/>
      <c r="HC55" s="172"/>
      <c r="HD55" s="172"/>
      <c r="HE55" s="172"/>
      <c r="HF55" s="172"/>
      <c r="HG55" s="172"/>
      <c r="HH55" s="172"/>
      <c r="HI55" s="172"/>
      <c r="HJ55" s="172"/>
      <c r="HK55" s="172"/>
      <c r="HL55" s="172"/>
      <c r="HM55" s="172"/>
      <c r="HN55" s="172"/>
      <c r="HO55" s="172"/>
      <c r="HP55" s="172"/>
      <c r="HQ55" s="172"/>
      <c r="HR55" s="172"/>
      <c r="HS55" s="172"/>
      <c r="HT55" s="172"/>
      <c r="HU55" s="172"/>
      <c r="HV55" s="172"/>
      <c r="HW55" s="172"/>
      <c r="HX55" s="172"/>
      <c r="HY55" s="172"/>
      <c r="HZ55" s="172"/>
    </row>
  </sheetData>
  <mergeCells>
    <mergeCell ref="B32:E32"/>
    <mergeCell ref="B34:F34"/>
    <mergeCell ref="B35:D35"/>
    <mergeCell ref="B5:F5"/>
    <mergeCell ref="B7:D7"/>
    <mergeCell ref="B8:D9"/>
    <mergeCell ref="B10:D13"/>
    <mergeCell ref="B14:D17"/>
    <mergeCell ref="B18:D18"/>
    <mergeCell ref="B19:D19"/>
    <mergeCell ref="B20:D26"/>
    <mergeCell ref="B27:D31"/>
    <mergeCell ref="B52:F52"/>
    <mergeCell ref="B36:D40"/>
    <mergeCell ref="B41:D43"/>
    <mergeCell ref="B44:D46"/>
    <mergeCell ref="B47:D48"/>
    <mergeCell ref="B49:E49"/>
    <mergeCell ref="B50:E50"/>
  </mergeCells>
  <dataValidations count="1">
    <dataValidation type="whole" operator="greaterThanOrEqual" sqref="F35:F47" allowBlank="true" errorStyle="stop" errorTitle="" error="" showErrorMessage="true" promptTitle="" prompt="" showInputMessage="true">
      <formula1>0</formula1>
    </dataValidation>
  </dataValidations>
  <printOptions horizontalCentered="true" verticalCentered="false" gridLines="false" headings="false"/>
  <pageMargins bottom="0.5905511811023623" footer="0.1968503937007874" header="0.1968503937007874" left="0.3937007874015748" right="0.3937007874015748" top="0.7874015748031497"/>
  <pageSetup errors="displayed" fitToHeight="0" fitToWidth="0" orientation="portrait" useFirstPageNumber="false" firstPageNumber="0" paperSize="9" cellComments="none" scale="55"/>
  <headerFooter alignWithMargins="true" scaleWithDoc="tru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9.5" baseColWidth="10"/>
  <cols>
    <col min="1" max="1" style="132" customWidth="true" width="2.5703125" hidden="false"/>
    <col min="2" max="2" style="132" customWidth="true" width="40.71484375" hidden="false"/>
    <col min="3" max="3" style="132" customWidth="true" width="35.71484375" hidden="false"/>
    <col min="4" max="4" style="132" customWidth="true" width="20.71484375" hidden="false"/>
    <col min="5" max="5" style="132" customWidth="true" width="20.71484375" hidden="false"/>
    <col min="6" max="6" style="132" customWidth="true" width="20.71484375" hidden="false"/>
    <col min="7" max="7" style="132" customWidth="true" width="20.71484375" hidden="false"/>
    <col min="8" max="8" style="132" customWidth="true" width="20.71484375" hidden="false"/>
    <col min="9" max="9" style="132" customWidth="true" width="20.71484375" hidden="false"/>
    <col min="10" max="10" style="132" customWidth="true" width="20.71484375" hidden="false"/>
    <col min="11" max="11" style="132" customWidth="true" width="10.71484375" hidden="false"/>
    <col min="12" max="12" style="132" customWidth="true" width="10.71484375" hidden="false"/>
    <col min="13" max="13" style="132" customWidth="true" width="10.71484375" hidden="false"/>
    <col min="14" max="14" style="132" customWidth="true" width="10.71484375" hidden="false"/>
    <col min="15" max="15" style="132" customWidth="true" width="10.71484375" hidden="false"/>
    <col min="16" max="16384" style="132" customWidth="true" width="10.71484375" hidden="false"/>
  </cols>
  <sheetData>
    <row r="1" customHeight="true" ht="49.5" s="248" customFormat="true">
      <c r="A1" s="249"/>
      <c r="B1" s="250" t="s">
        <v>1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customHeight="true" ht="30.0" s="126" customFormat="true">
      <c r="A2" s="251"/>
      <c r="B2" s="251" t="s">
        <v>2</v>
      </c>
      <c r="C2" s="252" t="s">
        <v>3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</row>
    <row r="3" customHeight="true" ht="30.0" s="126" customFormat="true">
      <c r="A3" s="251"/>
      <c r="B3" s="251" t="s">
        <v>4</v>
      </c>
      <c r="C3" s="253" t="s">
        <v>5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</row>
    <row r="4" customHeight="true" ht="30.0" s="126" customFormat="true">
      <c r="A4" s="251"/>
      <c r="B4" s="251" t="s">
        <v>6</v>
      </c>
      <c r="C4" s="254" t="s">
        <v>7</v>
      </c>
      <c r="D4" s="255" t="s">
        <v>128</v>
      </c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</row>
    <row r="5" customHeight="true" ht="39.75" s="189" customFormat="true">
      <c r="A5" s="256"/>
      <c r="B5" s="257" t="s">
        <v>8</v>
      </c>
      <c r="C5" s="257"/>
      <c r="D5" s="257"/>
      <c r="E5" s="257"/>
      <c r="F5" s="257"/>
      <c r="G5" s="257"/>
      <c r="H5" s="257"/>
      <c r="I5" s="257"/>
      <c r="J5" s="257"/>
      <c r="K5" s="256"/>
      <c r="L5" s="256"/>
      <c r="M5" s="256"/>
      <c r="N5" s="256"/>
      <c r="O5" s="256"/>
    </row>
    <row r="6" customHeight="true" ht="19.5" s="126" customFormat="true">
      <c r="A6" s="251"/>
      <c r="B6" s="258"/>
      <c r="C6" s="258"/>
      <c r="D6" s="258"/>
      <c r="E6" s="258"/>
      <c r="F6" s="258"/>
      <c r="G6" s="258"/>
      <c r="H6" s="258"/>
      <c r="I6" s="258"/>
      <c r="J6" s="258"/>
      <c r="K6" s="251"/>
      <c r="L6" s="251"/>
      <c r="M6" s="251"/>
      <c r="N6" s="251"/>
      <c r="O6" s="251"/>
    </row>
    <row r="7" customHeight="true" ht="39.75" s="126" customFormat="true">
      <c r="A7" s="251"/>
      <c r="B7" s="252" t="s">
        <v>129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</row>
    <row r="8" customHeight="true" ht="39.75">
      <c r="A8" s="259"/>
      <c r="B8" s="260" t="s">
        <v>130</v>
      </c>
      <c r="C8" s="261"/>
      <c r="D8" s="261" t="s">
        <v>92</v>
      </c>
      <c r="E8" s="261"/>
      <c r="F8" s="261"/>
      <c r="G8" s="261"/>
      <c r="H8" s="261"/>
      <c r="I8" s="261"/>
      <c r="J8" s="262"/>
      <c r="K8" s="259"/>
      <c r="L8" s="259"/>
      <c r="M8" s="259"/>
      <c r="N8" s="259"/>
      <c r="O8" s="259"/>
    </row>
    <row r="9" customHeight="true" ht="30.0">
      <c r="A9" s="259"/>
      <c r="B9" s="263" t="s">
        <v>131</v>
      </c>
      <c r="C9" s="264" t="s">
        <v>132</v>
      </c>
      <c r="D9" s="264" t="s">
        <v>133</v>
      </c>
      <c r="E9" s="264" t="s">
        <v>134</v>
      </c>
      <c r="F9" s="264" t="s">
        <v>135</v>
      </c>
      <c r="G9" s="264" t="s">
        <v>136</v>
      </c>
      <c r="H9" s="264" t="s">
        <v>137</v>
      </c>
      <c r="I9" s="264"/>
      <c r="J9" s="265"/>
      <c r="K9" s="259"/>
      <c r="L9" s="259"/>
      <c r="M9" s="259"/>
      <c r="N9" s="259"/>
      <c r="O9" s="259"/>
    </row>
    <row r="10" customHeight="true" ht="30.0">
      <c r="A10" s="259"/>
      <c r="B10" s="266"/>
      <c r="C10" s="267"/>
      <c r="D10" s="267"/>
      <c r="E10" s="267"/>
      <c r="F10" s="267"/>
      <c r="G10" s="267"/>
      <c r="H10" s="267" t="s">
        <v>138</v>
      </c>
      <c r="I10" s="267" t="s">
        <v>139</v>
      </c>
      <c r="J10" s="268" t="s">
        <v>15</v>
      </c>
      <c r="K10" s="259"/>
      <c r="L10" s="259"/>
      <c r="M10" s="259"/>
      <c r="N10" s="259"/>
      <c r="O10" s="259"/>
    </row>
    <row r="11" customHeight="true" ht="34.5">
      <c r="A11" s="259"/>
      <c r="B11" s="269" t="s">
        <v>140</v>
      </c>
      <c r="C11" s="269" t="s">
        <v>5</v>
      </c>
      <c r="D11" s="270" t="n">
        <v>822.0</v>
      </c>
      <c r="E11" s="271" t="n">
        <v>131.0</v>
      </c>
      <c r="F11" s="272" t="n">
        <v>42.0</v>
      </c>
      <c r="G11" s="273" t="n">
        <v>0.0</v>
      </c>
      <c r="H11" s="274" t="n">
        <v>966.0</v>
      </c>
      <c r="I11" s="275" t="n">
        <v>1023.0</v>
      </c>
      <c r="J11" s="276">
        <f>H11+I11</f>
      </c>
      <c r="K11" s="259"/>
      <c r="L11" s="259"/>
      <c r="M11" s="259"/>
      <c r="N11" s="259"/>
      <c r="O11" s="259"/>
    </row>
    <row r="12" customHeight="true" ht="34.5">
      <c r="A12" s="259"/>
      <c r="B12" s="277" t="s">
        <v>15</v>
      </c>
      <c r="C12" s="278"/>
      <c r="D12" s="279">
        <f>SUM(D11:D11)</f>
      </c>
      <c r="E12" s="279">
        <f>SUM(E11:E11)</f>
      </c>
      <c r="F12" s="279">
        <f>SUM(F11:F11)</f>
      </c>
      <c r="G12" s="279">
        <f>SUM(G11:G11)</f>
      </c>
      <c r="H12" s="279">
        <f>SUM(H11:H11)</f>
      </c>
      <c r="I12" s="279">
        <f>SUM(I11:I11)</f>
      </c>
      <c r="J12" s="280">
        <f>SUM(J11:J11)</f>
      </c>
      <c r="K12" s="259"/>
      <c r="L12" s="259"/>
      <c r="M12" s="259"/>
      <c r="N12" s="259"/>
      <c r="O12" s="259"/>
    </row>
    <row r="13" customHeight="true" ht="30.0">
      <c r="A13" s="259"/>
      <c r="B13" s="281"/>
      <c r="C13" s="281"/>
      <c r="D13" s="281"/>
      <c r="E13" s="281"/>
      <c r="F13" s="281"/>
      <c r="G13" s="281"/>
      <c r="H13" s="281"/>
      <c r="I13" s="281"/>
      <c r="J13" s="281"/>
      <c r="K13" s="259"/>
      <c r="L13" s="259"/>
      <c r="M13" s="259"/>
      <c r="N13" s="259"/>
      <c r="O13" s="259"/>
    </row>
    <row r="14" customHeight="true" ht="30.0">
      <c r="A14" s="259"/>
      <c r="B14" s="282" t="s">
        <v>141</v>
      </c>
      <c r="C14" s="282"/>
      <c r="D14" s="282"/>
      <c r="E14" s="282"/>
      <c r="F14" s="282"/>
      <c r="G14" s="282"/>
      <c r="H14" s="282"/>
      <c r="I14" s="282"/>
      <c r="J14" s="282"/>
      <c r="K14" s="259"/>
      <c r="L14" s="259"/>
      <c r="M14" s="259"/>
      <c r="N14" s="259"/>
      <c r="O14" s="259"/>
    </row>
    <row r="15" customHeight="true" ht="39.75">
      <c r="A15" s="259"/>
      <c r="B15" s="283" t="s">
        <v>142</v>
      </c>
      <c r="C15" s="284"/>
      <c r="D15" s="278" t="s">
        <v>143</v>
      </c>
      <c r="E15" s="284" t="s">
        <v>144</v>
      </c>
      <c r="F15" s="284"/>
      <c r="G15" s="284"/>
      <c r="H15" s="284"/>
      <c r="I15" s="284"/>
      <c r="J15" s="285"/>
      <c r="K15" s="259"/>
      <c r="L15" s="259"/>
      <c r="M15" s="259"/>
      <c r="N15" s="259"/>
      <c r="O15" s="259"/>
    </row>
    <row r="16" customHeight="true" ht="34.5">
      <c r="A16" s="259"/>
      <c r="B16" s="286" t="s">
        <v>145</v>
      </c>
      <c r="C16" s="287"/>
      <c r="D16" s="288" t="n">
        <v>1393.1</v>
      </c>
      <c r="E16" s="289"/>
      <c r="F16" s="290" t="s">
        <v>146</v>
      </c>
      <c r="G16" s="290"/>
      <c r="H16" s="290"/>
      <c r="I16" s="290"/>
      <c r="J16" s="290"/>
      <c r="K16" s="259"/>
      <c r="L16" s="259"/>
      <c r="M16" s="259"/>
      <c r="N16" s="259"/>
      <c r="O16" s="259"/>
    </row>
    <row r="17" customHeight="true" ht="34.5">
      <c r="A17" s="259"/>
      <c r="B17" s="286" t="s">
        <v>147</v>
      </c>
      <c r="C17" s="287"/>
      <c r="D17" s="288" t="n">
        <v>1178.82</v>
      </c>
      <c r="E17" s="289"/>
      <c r="F17" s="290" t="s">
        <v>148</v>
      </c>
      <c r="G17" s="290"/>
      <c r="H17" s="290"/>
      <c r="I17" s="290"/>
      <c r="J17" s="290"/>
      <c r="K17" s="259"/>
      <c r="L17" s="259"/>
      <c r="M17" s="259"/>
      <c r="N17" s="259"/>
      <c r="O17" s="259"/>
    </row>
    <row r="18" customHeight="true" ht="34.5">
      <c r="A18" s="259"/>
      <c r="B18" s="286" t="s">
        <v>149</v>
      </c>
      <c r="C18" s="287"/>
      <c r="D18" s="288"/>
      <c r="E18" s="289"/>
      <c r="F18" s="290" t="s">
        <v>150</v>
      </c>
      <c r="G18" s="290"/>
      <c r="H18" s="290"/>
      <c r="I18" s="290"/>
      <c r="J18" s="290"/>
      <c r="K18" s="259"/>
      <c r="L18" s="259"/>
      <c r="M18" s="259"/>
      <c r="N18" s="259"/>
      <c r="O18" s="259"/>
    </row>
    <row r="19" customHeight="true" ht="34.5">
      <c r="A19" s="259"/>
      <c r="B19" s="286" t="s">
        <v>151</v>
      </c>
      <c r="C19" s="287"/>
      <c r="D19" s="288" t="s">
        <v>152</v>
      </c>
      <c r="E19" s="289"/>
      <c r="F19" s="290" t="s">
        <v>153</v>
      </c>
      <c r="G19" s="290"/>
      <c r="H19" s="290"/>
      <c r="I19" s="290"/>
      <c r="J19" s="290"/>
      <c r="K19" s="259"/>
      <c r="L19" s="259"/>
      <c r="M19" s="259"/>
      <c r="N19" s="259"/>
      <c r="O19" s="259"/>
    </row>
    <row r="20" customHeight="true" ht="34.5">
      <c r="A20" s="259"/>
      <c r="B20" s="286" t="s">
        <v>154</v>
      </c>
      <c r="C20" s="287"/>
      <c r="D20" s="288" t="n">
        <v>643.44</v>
      </c>
      <c r="E20" s="289"/>
      <c r="F20" s="290" t="s">
        <v>150</v>
      </c>
      <c r="G20" s="290"/>
      <c r="H20" s="290"/>
      <c r="I20" s="290"/>
      <c r="J20" s="290"/>
      <c r="K20" s="259"/>
      <c r="L20" s="259"/>
      <c r="M20" s="259"/>
      <c r="N20" s="259"/>
      <c r="O20" s="259"/>
    </row>
    <row r="21" customHeight="true" ht="19.5">
      <c r="A21" s="259"/>
      <c r="B21" s="291" t="s">
        <v>66</v>
      </c>
      <c r="C21" s="292"/>
      <c r="D21" s="292"/>
      <c r="E21" s="293"/>
      <c r="F21" s="293"/>
      <c r="G21" s="293"/>
      <c r="H21" s="293"/>
      <c r="I21" s="293"/>
      <c r="J21" s="293"/>
      <c r="K21" s="259"/>
      <c r="L21" s="259"/>
      <c r="M21" s="259"/>
      <c r="N21" s="259"/>
      <c r="O21" s="259"/>
    </row>
    <row r="22" customHeight="true" ht="33.75">
      <c r="A22" s="259"/>
      <c r="B22" s="294" t="s">
        <v>155</v>
      </c>
      <c r="C22" s="294"/>
      <c r="D22" s="294"/>
      <c r="E22" s="294"/>
      <c r="F22" s="294"/>
      <c r="G22" s="294"/>
      <c r="H22" s="294"/>
      <c r="I22" s="294"/>
      <c r="J22" s="294"/>
      <c r="K22" s="259"/>
      <c r="L22" s="259"/>
      <c r="M22" s="259"/>
      <c r="N22" s="259"/>
      <c r="O22" s="259"/>
    </row>
    <row r="23" customHeight="true" ht="19.5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</row>
    <row r="24" customHeight="true" ht="19.5">
      <c r="A24" s="259"/>
      <c r="B24" s="259"/>
      <c r="C24" s="259"/>
      <c r="D24" s="259"/>
      <c r="E24" s="259"/>
      <c r="F24" s="259"/>
      <c r="G24" s="259"/>
      <c r="H24" s="295"/>
      <c r="I24" s="259"/>
      <c r="J24" s="259"/>
      <c r="K24" s="259"/>
      <c r="L24" s="259"/>
      <c r="M24" s="259"/>
      <c r="N24" s="259"/>
      <c r="O24" s="259"/>
    </row>
    <row r="25" customHeight="true" ht="19.5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</row>
  </sheetData>
  <mergeCells>
    <mergeCell ref="B5:J5"/>
    <mergeCell ref="B18:C18"/>
    <mergeCell ref="B12:C12"/>
    <mergeCell ref="B13:J13"/>
    <mergeCell ref="B14:J14"/>
    <mergeCell ref="B8:C8"/>
    <mergeCell ref="B9:B10"/>
    <mergeCell ref="C9:C10"/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B15:C15"/>
    <mergeCell ref="B20:C20"/>
    <mergeCell ref="B17:C17"/>
  </mergeCells>
  <dataValidations count="1">
    <dataValidation type="whole" operator="greaterThanOrEqual" sqref="D11:F11 H11:I11" allowBlank="true" errorStyle="stop" errorTitle="" error="" showErrorMessage="true" promptTitle="" prompt="" showInputMessage="true">
      <formula1>0</formula1>
    </dataValidation>
  </dataValidations>
  <printOptions horizontalCentered="true" verticalCentered="false" gridLines="false" headings="false"/>
  <pageMargins bottom="0.5905511811023623" footer="0.1968503937007874" header="0.1968503937007874" left="0.5905511811023623" right="0.5905511811023623" top="0.5905511811023623"/>
  <pageSetup errors="displayed" fitToHeight="0" fitToWidth="0" orientation="landscape" useFirstPageNumber="false" firstPageNumber="0" paperSize="9" cellComments="none" scale="61"/>
  <headerFooter alignWithMargins="true" scaleWithDoc="tru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2025-01-08T19:46:30Z</dcterms:created>
  <dc:creator>Apache POI</dc:creator>
</coreProperties>
</file>